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Результат" sheetId="1" state="visible" r:id="rId1"/>
  </sheets>
  <definedNames>
    <definedName name="_xlnm.Print_Area" localSheetId="0">Результат!$B$1:$AO$124</definedName>
  </definedNames>
  <calcPr/>
</workbook>
</file>

<file path=xl/sharedStrings.xml><?xml version="1.0" encoding="utf-8"?>
<sst xmlns="http://schemas.openxmlformats.org/spreadsheetml/2006/main" count="153" uniqueCount="153">
  <si>
    <t xml:space="preserve">П Р О Е К Т</t>
  </si>
  <si>
    <t xml:space="preserve">П А С П О Р Т </t>
  </si>
  <si>
    <t xml:space="preserve">государственной программы</t>
  </si>
  <si>
    <t xml:space="preserve">«Цифровая трансформация Новосибирской области»</t>
  </si>
  <si>
    <t xml:space="preserve">1. Основные положения</t>
  </si>
  <si>
    <t xml:space="preserve">Куратор государственной программы</t>
  </si>
  <si>
    <t xml:space="preserve">Петухов Юрий Федорович</t>
  </si>
  <si>
    <t xml:space="preserve">Ответственный исполнитель государственной программы</t>
  </si>
  <si>
    <t xml:space="preserve">Цукарь Сергей Сергеевич</t>
  </si>
  <si>
    <t xml:space="preserve">Период реализации государственной программы</t>
  </si>
  <si>
    <t xml:space="preserve">Этап I: 2020 - 2023
Этап II: 2024 - 2030</t>
  </si>
  <si>
    <t xml:space="preserve">Цели государственной программы</t>
  </si>
  <si>
    <t xml:space="preserve">Цель 1 "Достижение к 2030 году "цифровой зрелости" государственного и муниципального управления, ключевых отраслей экономики и социальной сферы, в том числе здравоохранения и образования, предполагающей автоматизацию большей части транзакций в рамках единых отраслевых цифровых платформ и модели управления на основе данных с учетом ускоренного внедрения технологий обработки больших объемов данных, машинного обучения и искусственного интеллекта."</t>
  </si>
  <si>
    <t xml:space="preserve">Цель 2 "Увеличение к 2030 году до 99 процентов доли предоставления массовых социально значимых государственных и муниципальных услуг в электронной форме, в том числе внедрение системы поддержки принятия решений в рамках предоставления не менее чем 100 массовых социально значимых государственных услуг в электронной форме в проактивном режиме или при непосредственном обращении заявителя, за счет внедрения в деятельность органов государственной власти единой цифровой платформы."</t>
  </si>
  <si>
    <t xml:space="preserve">Направления (подпрограммы) государственной программы</t>
  </si>
  <si>
    <t xml:space="preserve">Направление (подпрограмма) 1 "Содействие внедрению отечественных цифровых технологий и платформенных решений в приоритетных отраслях экономики и социальной сферы Новосибирской области на основе устойчивой и безопасной информационно-телекоммуникационной инфраструктуры."</t>
  </si>
  <si>
    <t xml:space="preserve">Объемы финансового обеспечения за весь период реализации</t>
  </si>
  <si>
    <t xml:space="preserve">20 422 154,11 тыс. рублей</t>
  </si>
  <si>
    <t xml:space="preserve">Связь с национальными целями развития Российской Федерации/ государственной программой Российской Федерации</t>
  </si>
  <si>
    <t xml:space="preserve">Цифровая трансформация государственного и муниципального управления, экономики и социальной сферы/
Информационное общество</t>
  </si>
  <si>
    <t xml:space="preserve">2. Показатели государственной программы</t>
  </si>
  <si>
    <t xml:space="preserve">№ п/п</t>
  </si>
  <si>
    <t xml:space="preserve">Наименование показателя</t>
  </si>
  <si>
    <t xml:space="preserve">Уровень показателя</t>
  </si>
  <si>
    <t xml:space="preserve">Признак возрастания/ убывания</t>
  </si>
  <si>
    <t xml:space="preserve">Единица измерения
(по ОКЕИ)</t>
  </si>
  <si>
    <t xml:space="preserve">Базовое значение</t>
  </si>
  <si>
    <t xml:space="preserve">Значение показателя по годам</t>
  </si>
  <si>
    <t>Документ</t>
  </si>
  <si>
    <t xml:space="preserve">Ответственный за достижение показателя</t>
  </si>
  <si>
    <t xml:space="preserve">Связь с показателями национальных целей</t>
  </si>
  <si>
    <t>значение</t>
  </si>
  <si>
    <t>год</t>
  </si>
  <si>
    <t xml:space="preserve">Цель государственной программы «Достижение к 2030 году "цифровой зрелости" государственного и муниципального управления, ключевых отраслей экономики и социальной сферы, в том числе здравоохранения и образования, предполагающей автоматизацию большей части транзакций в рамках единых отраслевых цифровых платформ и модели управления на основе данных с учетом ускоренного внедрения технологий обработки больших объемов данных, машинного обучения и искусственного интеллекта.»</t>
  </si>
  <si>
    <t>1.</t>
  </si>
  <si>
    <t xml:space="preserve">«Цифровая зрелость» ключевых отраслей экономики и социальной сферы Новосибирской области, в том числе здравоохранения и образования, а также государственного управления</t>
  </si>
  <si>
    <t xml:space="preserve">ГП, ВДЛ</t>
  </si>
  <si>
    <t>Возрастание</t>
  </si>
  <si>
    <t>Процент</t>
  </si>
  <si>
    <t>91,2</t>
  </si>
  <si>
    <t>91,7</t>
  </si>
  <si>
    <t>92,7</t>
  </si>
  <si>
    <t>93,4</t>
  </si>
  <si>
    <t>96,7</t>
  </si>
  <si>
    <t>100</t>
  </si>
  <si>
    <t xml:space="preserve">Указ Президента Российской Федерации о национальных целях развития российской федерации на период до 2030 года и на перспективу до 2036 года от 07.05.2024 №309</t>
  </si>
  <si>
    <t xml:space="preserve">МИНИСТЕРСТВО ЦИФРОВОГО РАЗВИТИЯ И СВЯЗИ НОВОСИБИРСКОЙ ОБЛАСТИ</t>
  </si>
  <si>
    <t xml:space="preserve">Достижение к 2030 году "цифровой зрелости" государственного и муниципального управления, ключевых отраслей экономики и социальной сферы, в том числе здравоохранения и образования, предполагающей автоматизацию большей части транзакций в рамках единых отраслевых цифровых платформ и модели управления на основе данных с учетом ускоренного внедрения технологий обработки больших объемов данных, машинного обучения и искусственного интеллекта.</t>
  </si>
  <si>
    <t xml:space="preserve">Цель государственной программы «Увеличение к 2030 году до 99 процентов доли предоставления массовых социально значимых государственных и муниципальных услуг в электронной форме, в том числе внедрение системы поддержки принятия решений в рамках предоставления не менее чем 100 массовых социально значимых государственных услуг в электронной форме в проактивном режиме или при непосредственном обращении заявителя, за счет внедрения в деятельность органов государственной власти единой цифровой платформы.»</t>
  </si>
  <si>
    <t xml:space="preserve">Доля массовых социально значимых услуг, доступных в электронном виде</t>
  </si>
  <si>
    <t>ГП</t>
  </si>
  <si>
    <t>95</t>
  </si>
  <si>
    <t xml:space="preserve">Увеличение к 2030 году до 99 процентов доли предоставления массовых социально значимых государственных и муниципальных услуг в электронной форме, в том числе внедрение системы поддержки принятия решений в рамках предоставления не менее чем 100 массовых социально значимых государственных услуг в электронной форме в проактивном режиме или при непосредственном обращении заявителя, за счет внедрения в деятельность органов государственной власти единой цифровой платформы.</t>
  </si>
  <si>
    <t>2.</t>
  </si>
  <si>
    <t xml:space="preserve">Уровень удовлетворенности качеством предоставления массовых социально значимых
государственных и муниципальных услуг в электронном виде с использованием Единого портала государственных и муниципальных услуг</t>
  </si>
  <si>
    <t>Балл</t>
  </si>
  <si>
    <t>4,14</t>
  </si>
  <si>
    <t>4,4</t>
  </si>
  <si>
    <t>4,5</t>
  </si>
  <si>
    <t>4,6</t>
  </si>
  <si>
    <t>4,7</t>
  </si>
  <si>
    <t xml:space="preserve"> "Протокол Президиума Совета при Президенте Российской Федерации по стратегическому развитию и национальным проектам "  от 29.10.2020 № 11</t>
  </si>
  <si>
    <t xml:space="preserve">3. Помесячный план достижения показателей государственной программы в 2025 году</t>
  </si>
  <si>
    <t xml:space="preserve">Цели/показатели государственной программы</t>
  </si>
  <si>
    <t xml:space="preserve">Плановые значения по месяцам</t>
  </si>
  <si>
    <t xml:space="preserve"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</si>
  <si>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</si>
  <si>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</si>
  <si>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</si>
  <si>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</si>
  <si>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</si>
  <si>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</si>
  <si>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</si>
  <si>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</si>
  <si>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</si>
  <si>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</si>
  <si>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</si>
  <si>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</si>
  <si>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</si>
  <si>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2.1.</t>
  </si>
  <si>
    <t>2.2.</t>
  </si>
  <si>
    <t xml:space="preserve">4. Структура государственной программы</t>
  </si>
  <si>
    <t xml:space="preserve">№
п/п</t>
  </si>
  <si>
    <t xml:space="preserve">Задачи структурного элемента</t>
  </si>
  <si>
    <t xml:space="preserve">Краткое описание ожидаемых
эффектов от реализации задачи
структурного элемента</t>
  </si>
  <si>
    <t xml:space="preserve">Связь
с показателями</t>
  </si>
  <si>
    <t>1.1</t>
  </si>
  <si>
    <t xml:space="preserve">Региональный проект "Цифровое государственное управление (Новосибирская область)"
Петухов Юрий Федорович</t>
  </si>
  <si>
    <t xml:space="preserve">Ответственный за реализацию:
МИНИСТЕРСТВО ЦИФРОВОГО РАЗВИТИЯ И СВЯЗИ НОВОСИБИРСКОЙ ОБЛАСТИ</t>
  </si>
  <si>
    <t xml:space="preserve">Срок реализации:
2025 - 2030</t>
  </si>
  <si>
    <t>1.1.1</t>
  </si>
  <si>
    <t xml:space="preserve">Стимулирование граждан к получению государственных и муниципальных услуг в электронном виде с использованием ЕПГУ </t>
  </si>
  <si>
    <t xml:space="preserve">Обеспечены информирование и популяризация цифровых государственных и муниципальных услуг, функций и сервисов.</t>
  </si>
  <si>
    <t xml:space="preserve">1) Доля массовых социально значимых услуг, доступных в электронном виде
2) Уровень удовлетворенности качеством предоставления массовых социально значимых
государственных и муниципальных услуг в электронном виде с использованием Единого портала государственных и муниципальных услуг</t>
  </si>
  <si>
    <t>1.1.2</t>
  </si>
  <si>
    <t xml:space="preserve">Обеспечение удовлетворенности граждан качеством предоставления массовых социально значимых государственных и муниципальных услуг в электронном виде с использованием Единого портала государственных и муниципальных услуг</t>
  </si>
  <si>
    <t xml:space="preserve">Обеспечено функционирование и развитие инфраструктуры электронного правительства, а также информационных систем, направленных на предоставление государственных и муниципальных услуг и исполнение государственных и муниципальных функций в электронном виде.
Обеспечено использование Облачной цифровой платформы обеспечения оказания государственных (муниципальных) услуг и сервисов, в том числе в электронном виде.
Обеспечено взаимодействие граждан и органов государственной власти с использованием платформы обратной связи.</t>
  </si>
  <si>
    <t>1.1.3</t>
  </si>
  <si>
    <t xml:space="preserve">Цифровизация процессов предоставления государственных услуг и исполнения государственных функций государственными органами власти</t>
  </si>
  <si>
    <t xml:space="preserve">Внедрены цифровые технологии в сферах государственного управления и оказания приоритетных массовых социально значимых государственных (муниципальных) услуг.
Внедрен в деятельность органов государственной власти и органов местного самоуправления, а также подведомственных им организаций межведомственный юридически значимый электронный документооборот с применением электронной подписи, базирующийся на единых инфраструктурных, технологических и методологических решениях.
Обеспечена автоматизация контрольной (надзорной) деятельности для региональных и муниципальных видов контроля (надзора).</t>
  </si>
  <si>
    <t>1.2</t>
  </si>
  <si>
    <t xml:space="preserve">Комплекс процессных мероприятий "Обеспечение функционирования информационно-телекоммуникационной инфраструктуры и информационных систем, развития ИТ-отрасли"</t>
  </si>
  <si>
    <t>-</t>
  </si>
  <si>
    <t>1.2.1</t>
  </si>
  <si>
    <t xml:space="preserve">Поддержание работоспособности информационно-телекоммуникационной инфраструктуры Новосибирской области</t>
  </si>
  <si>
    <t xml:space="preserve">Обеспечено функционирование территориальной информационной системы Новосибирской области и инфраструктуры информационного общества</t>
  </si>
  <si>
    <t>1.2.2</t>
  </si>
  <si>
    <t xml:space="preserve">Создание, развитие и обеспечение функционирования информационных систем</t>
  </si>
  <si>
    <t xml:space="preserve">Обеспечено функционирование и развитие информационных систем</t>
  </si>
  <si>
    <t>1.2.3</t>
  </si>
  <si>
    <t xml:space="preserve">Развитие ИТ-отрасли Новосибирской области</t>
  </si>
  <si>
    <t xml:space="preserve">Обеспечено проведение конгрессно-выставочных мероприятий в сфере цифрового развития и связи Новосибирской области.
Обеспечена информационная поддержка предоставления налоговых льгот ИТ-организациям.</t>
  </si>
  <si>
    <t>1.2.4</t>
  </si>
  <si>
    <t xml:space="preserve">Обеспечение научных исследований, способствующих цифровой трансформации в Новосибирской области</t>
  </si>
  <si>
    <t xml:space="preserve">Обеспечена разработка научных результатов, способствующих цифровой трансформации в Новосибирской области</t>
  </si>
  <si>
    <t xml:space="preserve">5. Финансовое обеспечение государственной программы</t>
  </si>
  <si>
    <t xml:space="preserve">Наименование государственной программы, структурного элемента/источник финансового обеспечения</t>
  </si>
  <si>
    <t xml:space="preserve">Объем финансового обеспечения по годам реализации, тыс. рублей</t>
  </si>
  <si>
    <t>Всего</t>
  </si>
  <si>
    <t xml:space="preserve">Государственная программа "Цифровая трансформация Новосибирской области" (всего), в том числе:</t>
  </si>
  <si>
    <t xml:space="preserve">Бюджет субъекта Российской Федерации (всего), из них:</t>
  </si>
  <si>
    <t xml:space="preserve">в том числе межбюджетные трансферты из федерального бюджета (справочно)</t>
  </si>
  <si>
    <t>0,00</t>
  </si>
  <si>
    <t xml:space="preserve">в том числе межбюджетные трансферты из иных бюджетов бюджетной системы Российской Федерации (справочно)</t>
  </si>
  <si>
    <t xml:space="preserve">межбюджетные трансферты местным бюджетам</t>
  </si>
  <si>
    <t>145 855,10</t>
  </si>
  <si>
    <t xml:space="preserve">межбюджетные трансферты бюджету территориального государственного внебюджетного фонда (бюджету территориального фонда обязательного медицинского страхования)</t>
  </si>
  <si>
    <t xml:space="preserve">Бюджет территориального государственного внебюджетного фонда (бюджет территориального фонда обязательного медицинского страхования)</t>
  </si>
  <si>
    <t xml:space="preserve">Консолидированные бюджеты муниципальных образований</t>
  </si>
  <si>
    <t xml:space="preserve">Внебюджетные источники</t>
  </si>
  <si>
    <t xml:space="preserve">Нераспределенный резерв</t>
  </si>
  <si>
    <t xml:space="preserve">Объемы налоговых расходов</t>
  </si>
  <si>
    <t>71 331,00</t>
  </si>
  <si>
    <t xml:space="preserve">Региональный проект "Информационная инфраструктура (Новосибирская область)" (всего), в том числе:</t>
  </si>
  <si>
    <t>148 020,00</t>
  </si>
  <si>
    <t xml:space="preserve">Региональный проект "Цифровое государственное управление (Новосибирская область)" (всего), в том числе:</t>
  </si>
  <si>
    <t>74 153,35</t>
  </si>
  <si>
    <t xml:space="preserve">Региональный проект "Создание единого цифрового контура в здравоохранении на основе единой государственной информационной системы здравоохранения (ЕГИСЗ) (Новосибирская область)" (всего), в том числе:</t>
  </si>
  <si>
    <t>681 643,46</t>
  </si>
  <si>
    <t xml:space="preserve">Комплекс процессных мероприятий "Обеспечение функционирования информационно-телекоммуникационной инфраструктуры и информационных систем, развития ИТ-отрасли" (всего), в том числе:</t>
  </si>
  <si>
    <t>2 713 486,50</t>
  </si>
  <si>
    <t>2 134 459,30</t>
  </si>
  <si>
    <t>2 156 071,60</t>
  </si>
  <si>
    <t>2 293 973,20</t>
  </si>
  <si>
    <t>2 353 715,40</t>
  </si>
  <si>
    <t>2 415 005,80</t>
  </si>
  <si>
    <t>2 477 884,50</t>
  </si>
  <si>
    <t>3 367,30</t>
  </si>
  <si>
    <t xml:space="preserve">5.1. Финансовое обеспечение государственной программы за счет бюджетных ассигнований по источникам финансирования дефицита бюджета субъекта Российской Федерации/ местного бюджета</t>
  </si>
  <si>
    <t xml:space="preserve">Наименование структурного элемента</t>
  </si>
  <si>
    <t xml:space="preserve">Государственная программа за счет бюджетных ассигнований по источникам финансирования дефицита бюджета субъекта Российской Федерации, всего</t>
  </si>
  <si>
    <t xml:space="preserve">Министр цифрового развития и связи Новосибирской области</t>
  </si>
  <si>
    <t xml:space="preserve">Цукарь С.С.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</si>
</sst>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sz val="22.000000"/>
      <name val="Times New Roman"/>
    </font>
    <font>
      <sz val="18.000000"/>
      <color theme="1"/>
      <name val="Calibri"/>
      <scheme val="minor"/>
    </font>
    <font>
      <b/>
      <sz val="22.000000"/>
      <name val="Times New Roman"/>
    </font>
    <font>
      <sz val="22.000000"/>
      <color theme="1"/>
      <name val="Calibri"/>
      <scheme val="minor"/>
    </font>
    <font>
      <sz val="16.000000"/>
      <color theme="1"/>
      <name val="Calibri"/>
      <scheme val="minor"/>
    </font>
    <font>
      <sz val="22.000000"/>
      <name val="Arial"/>
    </font>
    <font>
      <sz val="16.000000"/>
      <name val="Arial"/>
    </font>
    <font>
      <sz val="26.000000"/>
      <color theme="1"/>
      <name val="Calibri"/>
      <scheme val="minor"/>
    </font>
    <font>
      <sz val="28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0" fillId="0" borderId="0" numFmtId="0" xfId="0"/>
    <xf fontId="1" fillId="0" borderId="0" numFmtId="0" xfId="0" applyFont="1" applyAlignment="1">
      <alignment horizontal="right" vertical="top"/>
    </xf>
    <xf fontId="2" fillId="0" borderId="0" numFmtId="0" xfId="0" applyFont="1"/>
    <xf fontId="3" fillId="0" borderId="0" numFmtId="0" xfId="0" applyFont="1" applyAlignment="1">
      <alignment horizontal="center" vertical="top"/>
    </xf>
    <xf fontId="3" fillId="0" borderId="0" numFmtId="0" xfId="0" applyFont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1" fillId="0" borderId="0" numFmtId="0" xfId="0" applyFont="1" applyAlignment="1">
      <alignment horizontal="left" vertical="top" wrapText="1"/>
    </xf>
    <xf fontId="4" fillId="0" borderId="0" numFmtId="0" xfId="0" applyFont="1"/>
    <xf fontId="5" fillId="0" borderId="0" numFmtId="0" xfId="0" applyFont="1"/>
    <xf fontId="6" fillId="0" borderId="0" numFmtId="0" xfId="0" applyFont="1"/>
    <xf fontId="1" fillId="0" borderId="0" numFmtId="0" xfId="0" applyFont="1" applyAlignment="1">
      <alignment horizontal="center" vertical="top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left" vertical="top" wrapText="1"/>
    </xf>
    <xf fontId="1" fillId="0" borderId="3" numFmtId="0" xfId="0" applyFont="1" applyBorder="1" applyAlignment="1">
      <alignment horizontal="left" vertical="top" wrapText="1"/>
    </xf>
    <xf fontId="1" fillId="0" borderId="4" numFmtId="0" xfId="0" applyFont="1" applyBorder="1" applyAlignment="1">
      <alignment horizontal="left" vertical="top" wrapText="1"/>
    </xf>
    <xf fontId="1" fillId="0" borderId="2" numFmtId="0" xfId="0" applyFont="1" applyBorder="1" applyAlignment="1">
      <alignment horizontal="center" vertical="top" wrapText="1"/>
    </xf>
    <xf fontId="1" fillId="0" borderId="4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 wrapText="1"/>
    </xf>
    <xf fontId="1" fillId="0" borderId="1" numFmtId="49" xfId="0" applyNumberFormat="1" applyFont="1" applyBorder="1" applyAlignment="1">
      <alignment horizontal="left" vertical="top" wrapText="1"/>
    </xf>
    <xf fontId="1" fillId="0" borderId="1" numFmtId="4" xfId="0" applyNumberFormat="1" applyFont="1" applyBorder="1" applyAlignment="1">
      <alignment horizontal="center" vertical="top" wrapText="1"/>
    </xf>
    <xf fontId="1" fillId="0" borderId="2" numFmtId="4" xfId="0" applyNumberFormat="1" applyFont="1" applyBorder="1" applyAlignment="1">
      <alignment horizontal="center" vertical="top" wrapText="1"/>
    </xf>
    <xf fontId="1" fillId="0" borderId="3" numFmtId="4" xfId="0" applyNumberFormat="1" applyFont="1" applyBorder="1" applyAlignment="1">
      <alignment horizontal="center" vertical="top" wrapText="1"/>
    </xf>
    <xf fontId="1" fillId="0" borderId="4" numFmtId="4" xfId="0" applyNumberFormat="1" applyFont="1" applyBorder="1" applyAlignment="1">
      <alignment horizontal="center" vertical="top" wrapText="1"/>
    </xf>
    <xf fontId="1" fillId="0" borderId="1" numFmtId="4" xfId="0" applyNumberFormat="1" applyFont="1" applyBorder="1" applyAlignment="1">
      <alignment horizontal="center" vertical="center" wrapText="1"/>
    </xf>
    <xf fontId="7" fillId="0" borderId="0" numFmtId="0" xfId="0" applyFont="1"/>
    <xf fontId="8" fillId="0" borderId="0" numFmtId="0" xfId="0" applyFont="1"/>
    <xf fontId="9" fillId="0" borderId="0" numFmtId="0" xfId="0" applyFont="1" applyAlignment="1">
      <alignment horizontal="left"/>
    </xf>
    <xf fontId="9" fillId="0" borderId="0" numFmt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42" zoomScale="30" workbookViewId="0">
      <selection activeCell="R12" activeCellId="0" sqref="R12:AO12"/>
    </sheetView>
  </sheetViews>
  <sheetFormatPr defaultRowHeight="14.25"/>
  <cols>
    <col customWidth="1" min="1" max="1" width="5.140625"/>
    <col customWidth="1" min="2" max="2" width="12.28515625"/>
    <col customWidth="1" min="3" max="3" width="44.7109375"/>
    <col customWidth="1" min="4" max="4" width="11.85546875"/>
    <col customWidth="1" min="5" max="5" width="24"/>
    <col customWidth="1" min="6" max="6" width="24.85546875"/>
    <col customWidth="1" min="7" max="7" width="4.42578125"/>
    <col customWidth="1" min="8" max="8" width="9.7109375"/>
    <col customWidth="1" min="9" max="9" width="16.140625"/>
    <col customWidth="1" min="10" max="10" width="18.85546875"/>
    <col customWidth="1" min="11" max="11" width="2.42578125"/>
    <col customWidth="1" min="12" max="12" width="1.85546875"/>
    <col customWidth="1" min="13" max="13" width="10.85546875"/>
    <col customWidth="1" min="14" max="14" width="3.85546875"/>
    <col customWidth="1" min="15" max="15" width="8.85546875"/>
    <col customWidth="1" min="16" max="16" width="2.28515625"/>
    <col customWidth="1" min="17" max="17" width="4"/>
    <col customWidth="1" min="18" max="18" width="6.42578125"/>
    <col customWidth="1" min="19" max="19" width="2.42578125"/>
    <col customWidth="1" min="20" max="20" width="5.42578125"/>
    <col customWidth="1" min="21" max="21" width="4.85546875"/>
    <col customWidth="1" min="22" max="22" width="7"/>
    <col customWidth="1" min="23" max="24" width="2.85546875"/>
    <col customWidth="1" min="25" max="25" width="11.85546875"/>
    <col customWidth="1" min="26" max="26" width="0.85546875"/>
    <col customWidth="1" min="27" max="27" width="11.7109375"/>
    <col customWidth="1" min="28" max="28" width="1"/>
    <col customWidth="1" min="29" max="29" width="1.5703125"/>
    <col customWidth="1" min="30" max="30" width="10.42578125"/>
    <col customWidth="1" min="31" max="31" width="1.140625"/>
    <col customWidth="1" min="32" max="32" width="2"/>
    <col customWidth="1" min="33" max="33" width="13.28515625"/>
    <col customWidth="1" min="34" max="34" width="1.42578125"/>
    <col customWidth="1" min="35" max="35" width="15.42578125"/>
    <col customWidth="1" min="36" max="36" width="7"/>
    <col customWidth="1" min="37" max="37" width="14"/>
    <col customWidth="1" min="38" max="38" width="0.7109375"/>
    <col customWidth="1" min="39" max="39" width="3.85546875"/>
    <col customWidth="1" min="40" max="40" width="10.85546875"/>
    <col customWidth="1" min="41" max="41" width="70.7109375"/>
  </cols>
  <sheetData>
    <row r="1" s="1" customFormat="1" ht="26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ht="30" customHeight="1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ht="27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ht="28.5" customHeight="1">
      <c r="A4" s="3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ht="15" customHeight="1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</row>
    <row r="6" ht="23.25" customHeight="1">
      <c r="A6" s="3"/>
      <c r="B6" s="5" t="s">
        <v>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ht="1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ht="26.850000000000001" customHeight="1">
      <c r="A8" s="3"/>
      <c r="B8" s="6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ht="26.850000000000001" customHeight="1">
      <c r="A9" s="3"/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 t="s">
        <v>8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ht="15" customHeight="1">
      <c r="A10" s="3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ht="57.75" customHeight="1">
      <c r="A11" s="3"/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 t="s">
        <v>10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ht="165" customHeight="1">
      <c r="A12" s="3"/>
      <c r="B12" s="6" t="s">
        <v>11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 t="s">
        <v>12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ht="171.75" customHeight="1">
      <c r="A13" s="3"/>
      <c r="B13" s="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 t="s">
        <v>13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ht="102.75" customHeight="1">
      <c r="A14" s="3"/>
      <c r="B14" s="6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 t="s">
        <v>15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ht="27" customHeight="1">
      <c r="A15" s="3"/>
      <c r="B15" s="6" t="s">
        <v>16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 t="s">
        <v>17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ht="55.5" customHeight="1">
      <c r="A16" s="3"/>
      <c r="B16" s="6" t="s">
        <v>18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 t="s">
        <v>19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</row>
    <row r="17" ht="1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ht="34.5" customHeight="1">
      <c r="A18" s="9"/>
      <c r="B18" s="5" t="s">
        <v>20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</row>
    <row r="19" ht="15" customHeight="1">
      <c r="A19" s="9"/>
      <c r="B19" s="11"/>
      <c r="C19" s="11"/>
      <c r="D19" s="11"/>
      <c r="E19" s="11"/>
      <c r="F19" s="11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ht="31.5" customHeight="1">
      <c r="A20" s="9"/>
      <c r="B20" s="12" t="s">
        <v>21</v>
      </c>
      <c r="C20" s="12" t="s">
        <v>22</v>
      </c>
      <c r="D20" s="12"/>
      <c r="E20" s="12" t="s">
        <v>23</v>
      </c>
      <c r="F20" s="12" t="s">
        <v>24</v>
      </c>
      <c r="G20" s="12"/>
      <c r="H20" s="12" t="s">
        <v>25</v>
      </c>
      <c r="I20" s="12"/>
      <c r="J20" s="12" t="s">
        <v>26</v>
      </c>
      <c r="K20" s="12"/>
      <c r="L20" s="12"/>
      <c r="M20" s="12"/>
      <c r="N20" s="12" t="s">
        <v>27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 t="s">
        <v>28</v>
      </c>
      <c r="AF20" s="12"/>
      <c r="AG20" s="12"/>
      <c r="AH20" s="12"/>
      <c r="AI20" s="12"/>
      <c r="AJ20" s="12" t="s">
        <v>29</v>
      </c>
      <c r="AK20" s="12"/>
      <c r="AL20" s="12"/>
      <c r="AM20" s="12"/>
      <c r="AN20" s="12" t="s">
        <v>30</v>
      </c>
      <c r="AO20" s="12"/>
    </row>
    <row r="21" ht="58.5" customHeight="1">
      <c r="A21" s="9"/>
      <c r="B21" s="12"/>
      <c r="C21" s="12"/>
      <c r="D21" s="12"/>
      <c r="E21" s="12"/>
      <c r="F21" s="12"/>
      <c r="G21" s="12"/>
      <c r="H21" s="12"/>
      <c r="I21" s="12"/>
      <c r="J21" s="12" t="s">
        <v>31</v>
      </c>
      <c r="K21" s="12"/>
      <c r="L21" s="12" t="s">
        <v>32</v>
      </c>
      <c r="M21" s="12"/>
      <c r="N21" s="12">
        <v>2024</v>
      </c>
      <c r="O21" s="12"/>
      <c r="P21" s="12">
        <v>2025</v>
      </c>
      <c r="Q21" s="12"/>
      <c r="R21" s="12"/>
      <c r="S21" s="12">
        <v>2026</v>
      </c>
      <c r="T21" s="12"/>
      <c r="U21" s="12"/>
      <c r="V21" s="12">
        <v>2027</v>
      </c>
      <c r="W21" s="12"/>
      <c r="X21" s="12"/>
      <c r="Y21" s="12">
        <v>2028</v>
      </c>
      <c r="Z21" s="12"/>
      <c r="AA21" s="12">
        <v>2029</v>
      </c>
      <c r="AB21" s="12"/>
      <c r="AC21" s="12">
        <v>2030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30.75" customHeight="1">
      <c r="A22" s="9"/>
      <c r="B22" s="12">
        <v>1</v>
      </c>
      <c r="C22" s="12">
        <v>2</v>
      </c>
      <c r="D22" s="12"/>
      <c r="E22" s="12">
        <v>3</v>
      </c>
      <c r="F22" s="12">
        <v>4</v>
      </c>
      <c r="G22" s="12"/>
      <c r="H22" s="12">
        <v>5</v>
      </c>
      <c r="I22" s="12"/>
      <c r="J22" s="12">
        <v>6</v>
      </c>
      <c r="K22" s="12"/>
      <c r="L22" s="12">
        <v>7</v>
      </c>
      <c r="M22" s="12"/>
      <c r="N22" s="12">
        <v>8</v>
      </c>
      <c r="O22" s="12"/>
      <c r="P22" s="12">
        <v>9</v>
      </c>
      <c r="Q22" s="12"/>
      <c r="R22" s="12"/>
      <c r="S22" s="12">
        <v>10</v>
      </c>
      <c r="T22" s="12"/>
      <c r="U22" s="12"/>
      <c r="V22" s="12">
        <v>11</v>
      </c>
      <c r="W22" s="12"/>
      <c r="X22" s="12"/>
      <c r="Y22" s="12">
        <v>12</v>
      </c>
      <c r="Z22" s="12"/>
      <c r="AA22" s="12">
        <v>13</v>
      </c>
      <c r="AB22" s="12"/>
      <c r="AC22" s="12">
        <v>14</v>
      </c>
      <c r="AD22" s="12"/>
      <c r="AE22" s="12">
        <v>15</v>
      </c>
      <c r="AF22" s="12"/>
      <c r="AG22" s="12"/>
      <c r="AH22" s="12"/>
      <c r="AI22" s="12"/>
      <c r="AJ22" s="12">
        <v>16</v>
      </c>
      <c r="AK22" s="12"/>
      <c r="AL22" s="12"/>
      <c r="AM22" s="12"/>
      <c r="AN22" s="12">
        <v>17</v>
      </c>
      <c r="AO22" s="12"/>
    </row>
    <row r="23" ht="86.25" customHeight="1">
      <c r="A23" s="9"/>
      <c r="B23" s="12" t="s">
        <v>33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398.25" customHeight="1">
      <c r="A24" s="9"/>
      <c r="B24" s="12" t="s">
        <v>34</v>
      </c>
      <c r="C24" s="6" t="s">
        <v>35</v>
      </c>
      <c r="D24" s="6"/>
      <c r="E24" s="12" t="s">
        <v>36</v>
      </c>
      <c r="F24" s="12" t="s">
        <v>37</v>
      </c>
      <c r="G24" s="12"/>
      <c r="H24" s="12" t="s">
        <v>38</v>
      </c>
      <c r="I24" s="12"/>
      <c r="J24" s="12" t="s">
        <v>39</v>
      </c>
      <c r="K24" s="12"/>
      <c r="L24" s="12">
        <v>2023</v>
      </c>
      <c r="M24" s="12"/>
      <c r="N24" s="12" t="s">
        <v>40</v>
      </c>
      <c r="O24" s="12"/>
      <c r="P24" s="12">
        <v>91.700000000000003</v>
      </c>
      <c r="Q24" s="12"/>
      <c r="R24" s="12"/>
      <c r="S24" s="12" t="s">
        <v>41</v>
      </c>
      <c r="T24" s="12"/>
      <c r="U24" s="12"/>
      <c r="V24" s="12" t="s">
        <v>41</v>
      </c>
      <c r="W24" s="12"/>
      <c r="X24" s="12"/>
      <c r="Y24" s="12" t="s">
        <v>42</v>
      </c>
      <c r="Z24" s="12"/>
      <c r="AA24" s="12" t="s">
        <v>43</v>
      </c>
      <c r="AB24" s="12"/>
      <c r="AC24" s="12" t="s">
        <v>44</v>
      </c>
      <c r="AD24" s="12"/>
      <c r="AE24" s="6" t="s">
        <v>45</v>
      </c>
      <c r="AF24" s="6"/>
      <c r="AG24" s="6"/>
      <c r="AH24" s="6"/>
      <c r="AI24" s="6"/>
      <c r="AJ24" s="6" t="s">
        <v>46</v>
      </c>
      <c r="AK24" s="6"/>
      <c r="AL24" s="6"/>
      <c r="AM24" s="6"/>
      <c r="AN24" s="6" t="s">
        <v>47</v>
      </c>
      <c r="AO24" s="6"/>
    </row>
    <row r="25" ht="87" customHeight="1">
      <c r="A25" s="9"/>
      <c r="B25" s="13" t="s">
        <v>48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</row>
    <row r="26" ht="399.75" customHeight="1">
      <c r="A26" s="9"/>
      <c r="B26" s="12" t="s">
        <v>34</v>
      </c>
      <c r="C26" s="6" t="s">
        <v>49</v>
      </c>
      <c r="D26" s="6"/>
      <c r="E26" s="12" t="s">
        <v>50</v>
      </c>
      <c r="F26" s="12" t="s">
        <v>37</v>
      </c>
      <c r="G26" s="12"/>
      <c r="H26" s="12" t="s">
        <v>38</v>
      </c>
      <c r="I26" s="12"/>
      <c r="J26" s="12" t="s">
        <v>51</v>
      </c>
      <c r="K26" s="12"/>
      <c r="L26" s="12">
        <v>2023</v>
      </c>
      <c r="M26" s="12"/>
      <c r="N26" s="12" t="s">
        <v>51</v>
      </c>
      <c r="O26" s="12"/>
      <c r="P26" s="12" t="s">
        <v>51</v>
      </c>
      <c r="Q26" s="12"/>
      <c r="R26" s="12"/>
      <c r="S26" s="12" t="s">
        <v>51</v>
      </c>
      <c r="T26" s="12"/>
      <c r="U26" s="12"/>
      <c r="V26" s="12" t="s">
        <v>51</v>
      </c>
      <c r="W26" s="12"/>
      <c r="X26" s="12"/>
      <c r="Y26" s="12">
        <v>96</v>
      </c>
      <c r="Z26" s="12"/>
      <c r="AA26" s="12">
        <v>98</v>
      </c>
      <c r="AB26" s="12"/>
      <c r="AC26" s="12">
        <v>99</v>
      </c>
      <c r="AD26" s="12"/>
      <c r="AE26" s="14" t="s">
        <v>45</v>
      </c>
      <c r="AF26" s="15"/>
      <c r="AG26" s="15"/>
      <c r="AH26" s="15"/>
      <c r="AI26" s="16"/>
      <c r="AJ26" s="6" t="s">
        <v>46</v>
      </c>
      <c r="AK26" s="6"/>
      <c r="AL26" s="6"/>
      <c r="AM26" s="6"/>
      <c r="AN26" s="14" t="s">
        <v>52</v>
      </c>
      <c r="AO26" s="16"/>
    </row>
    <row r="27" ht="390.75" customHeight="1">
      <c r="A27" s="9"/>
      <c r="B27" s="12" t="s">
        <v>53</v>
      </c>
      <c r="C27" s="6" t="s">
        <v>54</v>
      </c>
      <c r="D27" s="6"/>
      <c r="E27" s="12" t="s">
        <v>50</v>
      </c>
      <c r="F27" s="12" t="s">
        <v>37</v>
      </c>
      <c r="G27" s="12"/>
      <c r="H27" s="12" t="s">
        <v>55</v>
      </c>
      <c r="I27" s="12"/>
      <c r="J27" s="12" t="s">
        <v>56</v>
      </c>
      <c r="K27" s="12"/>
      <c r="L27" s="12">
        <v>2023</v>
      </c>
      <c r="M27" s="12"/>
      <c r="N27" s="12" t="s">
        <v>57</v>
      </c>
      <c r="O27" s="12"/>
      <c r="P27" s="12" t="s">
        <v>57</v>
      </c>
      <c r="Q27" s="12"/>
      <c r="R27" s="12"/>
      <c r="S27" s="12" t="s">
        <v>57</v>
      </c>
      <c r="T27" s="12"/>
      <c r="U27" s="12"/>
      <c r="V27" s="12" t="s">
        <v>57</v>
      </c>
      <c r="W27" s="12"/>
      <c r="X27" s="12"/>
      <c r="Y27" s="12" t="s">
        <v>58</v>
      </c>
      <c r="Z27" s="12"/>
      <c r="AA27" s="12" t="s">
        <v>59</v>
      </c>
      <c r="AB27" s="12"/>
      <c r="AC27" s="12" t="s">
        <v>60</v>
      </c>
      <c r="AD27" s="12"/>
      <c r="AE27" s="14" t="s">
        <v>61</v>
      </c>
      <c r="AF27" s="15"/>
      <c r="AG27" s="15"/>
      <c r="AH27" s="15"/>
      <c r="AI27" s="16"/>
      <c r="AJ27" s="6" t="s">
        <v>46</v>
      </c>
      <c r="AK27" s="6"/>
      <c r="AL27" s="6"/>
      <c r="AM27" s="6"/>
      <c r="AN27" s="6" t="s">
        <v>52</v>
      </c>
      <c r="AO27" s="6"/>
    </row>
    <row r="28" ht="15" customHeight="1">
      <c r="A28" s="9"/>
      <c r="B28" s="11"/>
      <c r="C28" s="11"/>
      <c r="D28" s="11"/>
      <c r="E28" s="11"/>
      <c r="F28" s="11"/>
      <c r="G28" s="1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</row>
    <row r="29" ht="38.25" customHeight="1">
      <c r="A29" s="9"/>
      <c r="B29" s="5" t="s">
        <v>62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</row>
    <row r="30" ht="15" customHeight="1">
      <c r="A30" s="9"/>
      <c r="B30" s="11"/>
      <c r="C30" s="11"/>
      <c r="D30" s="11"/>
      <c r="E30" s="11"/>
      <c r="F30" s="11"/>
      <c r="G30" s="11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</row>
    <row r="31" ht="30.75" customHeight="1">
      <c r="A31" s="9"/>
      <c r="B31" s="12" t="s">
        <v>21</v>
      </c>
      <c r="C31" s="12" t="s">
        <v>63</v>
      </c>
      <c r="D31" s="12"/>
      <c r="E31" s="12" t="s">
        <v>23</v>
      </c>
      <c r="F31" s="12"/>
      <c r="G31" s="12"/>
      <c r="H31" s="12" t="s">
        <v>25</v>
      </c>
      <c r="I31" s="12"/>
      <c r="J31" s="12"/>
      <c r="K31" s="12"/>
      <c r="L31" s="12"/>
      <c r="M31" s="12" t="s">
        <v>64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 t="s">
        <v>65</v>
      </c>
    </row>
    <row r="32" ht="58.5" customHeight="1">
      <c r="A32" s="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 t="s">
        <v>66</v>
      </c>
      <c r="N32" s="12"/>
      <c r="O32" s="12" t="s">
        <v>67</v>
      </c>
      <c r="P32" s="12"/>
      <c r="Q32" s="12"/>
      <c r="R32" s="12" t="s">
        <v>68</v>
      </c>
      <c r="S32" s="12"/>
      <c r="T32" s="12"/>
      <c r="U32" s="12" t="s">
        <v>69</v>
      </c>
      <c r="V32" s="12"/>
      <c r="W32" s="12"/>
      <c r="X32" s="12" t="s">
        <v>70</v>
      </c>
      <c r="Y32" s="12"/>
      <c r="Z32" s="12" t="s">
        <v>71</v>
      </c>
      <c r="AA32" s="12"/>
      <c r="AB32" s="12"/>
      <c r="AC32" s="12"/>
      <c r="AD32" s="12" t="s">
        <v>72</v>
      </c>
      <c r="AE32" s="12"/>
      <c r="AF32" s="12"/>
      <c r="AG32" s="12" t="s">
        <v>73</v>
      </c>
      <c r="AH32" s="12"/>
      <c r="AI32" s="12" t="s">
        <v>74</v>
      </c>
      <c r="AJ32" s="12"/>
      <c r="AK32" s="12" t="s">
        <v>75</v>
      </c>
      <c r="AL32" s="12"/>
      <c r="AM32" s="12" t="s">
        <v>76</v>
      </c>
      <c r="AN32" s="12"/>
      <c r="AO32" s="12"/>
    </row>
    <row r="33" ht="34.5" customHeight="1">
      <c r="A33" s="9"/>
      <c r="B33" s="12">
        <v>1</v>
      </c>
      <c r="C33" s="12">
        <v>2</v>
      </c>
      <c r="D33" s="12"/>
      <c r="E33" s="12">
        <v>3</v>
      </c>
      <c r="F33" s="12"/>
      <c r="G33" s="12"/>
      <c r="H33" s="12">
        <v>4</v>
      </c>
      <c r="I33" s="12"/>
      <c r="J33" s="12"/>
      <c r="K33" s="12"/>
      <c r="L33" s="12"/>
      <c r="M33" s="12">
        <v>5</v>
      </c>
      <c r="N33" s="12"/>
      <c r="O33" s="12">
        <v>6</v>
      </c>
      <c r="P33" s="12"/>
      <c r="Q33" s="12"/>
      <c r="R33" s="12">
        <v>7</v>
      </c>
      <c r="S33" s="12"/>
      <c r="T33" s="12"/>
      <c r="U33" s="12">
        <v>8</v>
      </c>
      <c r="V33" s="12"/>
      <c r="W33" s="12"/>
      <c r="X33" s="12">
        <v>9</v>
      </c>
      <c r="Y33" s="12"/>
      <c r="Z33" s="12">
        <v>10</v>
      </c>
      <c r="AA33" s="12"/>
      <c r="AB33" s="12"/>
      <c r="AC33" s="12"/>
      <c r="AD33" s="12">
        <v>11</v>
      </c>
      <c r="AE33" s="12"/>
      <c r="AF33" s="12"/>
      <c r="AG33" s="12">
        <v>12</v>
      </c>
      <c r="AH33" s="12"/>
      <c r="AI33" s="12">
        <v>13</v>
      </c>
      <c r="AJ33" s="12"/>
      <c r="AK33" s="12">
        <v>14</v>
      </c>
      <c r="AL33" s="12"/>
      <c r="AM33" s="12">
        <v>15</v>
      </c>
      <c r="AN33" s="12"/>
      <c r="AO33" s="12">
        <v>16</v>
      </c>
    </row>
    <row r="34" ht="93" customHeight="1">
      <c r="A34" s="9"/>
      <c r="B34" s="12" t="s">
        <v>34</v>
      </c>
      <c r="C34" s="14" t="s">
        <v>33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6"/>
    </row>
    <row r="35" ht="258.75" customHeight="1">
      <c r="A35" s="9"/>
      <c r="B35" s="12" t="s">
        <v>77</v>
      </c>
      <c r="C35" s="6" t="s">
        <v>35</v>
      </c>
      <c r="D35" s="6"/>
      <c r="E35" s="12" t="s">
        <v>36</v>
      </c>
      <c r="F35" s="12"/>
      <c r="G35" s="12"/>
      <c r="H35" s="12" t="s">
        <v>38</v>
      </c>
      <c r="I35" s="12"/>
      <c r="J35" s="12"/>
      <c r="K35" s="12"/>
      <c r="L35" s="12"/>
      <c r="M35" s="12" t="s">
        <v>78</v>
      </c>
      <c r="N35" s="12"/>
      <c r="O35" s="12" t="s">
        <v>78</v>
      </c>
      <c r="P35" s="12"/>
      <c r="Q35" s="12"/>
      <c r="R35" s="12" t="s">
        <v>78</v>
      </c>
      <c r="S35" s="12"/>
      <c r="T35" s="12"/>
      <c r="U35" s="12" t="s">
        <v>78</v>
      </c>
      <c r="V35" s="12"/>
      <c r="W35" s="12"/>
      <c r="X35" s="12" t="s">
        <v>78</v>
      </c>
      <c r="Y35" s="12"/>
      <c r="Z35" s="12" t="s">
        <v>78</v>
      </c>
      <c r="AA35" s="12"/>
      <c r="AB35" s="12"/>
      <c r="AC35" s="12"/>
      <c r="AD35" s="12" t="s">
        <v>78</v>
      </c>
      <c r="AE35" s="12"/>
      <c r="AF35" s="12"/>
      <c r="AG35" s="12" t="s">
        <v>78</v>
      </c>
      <c r="AH35" s="12"/>
      <c r="AI35" s="12" t="s">
        <v>78</v>
      </c>
      <c r="AJ35" s="12"/>
      <c r="AK35" s="12" t="s">
        <v>78</v>
      </c>
      <c r="AL35" s="12"/>
      <c r="AM35" s="12" t="s">
        <v>78</v>
      </c>
      <c r="AN35" s="12"/>
      <c r="AO35" s="12" t="s">
        <v>40</v>
      </c>
    </row>
    <row r="36" ht="87.75" customHeight="1">
      <c r="A36" s="9"/>
      <c r="B36" s="12" t="s">
        <v>53</v>
      </c>
      <c r="C36" s="14" t="s">
        <v>48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6"/>
    </row>
    <row r="37" ht="84" customHeight="1">
      <c r="A37" s="9"/>
      <c r="B37" s="12" t="s">
        <v>79</v>
      </c>
      <c r="C37" s="6" t="s">
        <v>49</v>
      </c>
      <c r="D37" s="6"/>
      <c r="E37" s="12" t="s">
        <v>50</v>
      </c>
      <c r="F37" s="12"/>
      <c r="G37" s="12"/>
      <c r="H37" s="12" t="s">
        <v>38</v>
      </c>
      <c r="I37" s="12"/>
      <c r="J37" s="12"/>
      <c r="K37" s="12"/>
      <c r="L37" s="12"/>
      <c r="M37" s="12" t="s">
        <v>78</v>
      </c>
      <c r="N37" s="12"/>
      <c r="O37" s="12" t="s">
        <v>78</v>
      </c>
      <c r="P37" s="12"/>
      <c r="Q37" s="12"/>
      <c r="R37" s="12" t="s">
        <v>51</v>
      </c>
      <c r="S37" s="12"/>
      <c r="T37" s="12"/>
      <c r="U37" s="12" t="s">
        <v>78</v>
      </c>
      <c r="V37" s="12"/>
      <c r="W37" s="12"/>
      <c r="X37" s="12" t="s">
        <v>78</v>
      </c>
      <c r="Y37" s="12"/>
      <c r="Z37" s="12" t="s">
        <v>51</v>
      </c>
      <c r="AA37" s="12"/>
      <c r="AB37" s="12"/>
      <c r="AC37" s="12"/>
      <c r="AD37" s="12" t="s">
        <v>78</v>
      </c>
      <c r="AE37" s="12"/>
      <c r="AF37" s="12"/>
      <c r="AG37" s="12" t="s">
        <v>78</v>
      </c>
      <c r="AH37" s="12"/>
      <c r="AI37" s="12" t="s">
        <v>51</v>
      </c>
      <c r="AJ37" s="12"/>
      <c r="AK37" s="12" t="s">
        <v>78</v>
      </c>
      <c r="AL37" s="12"/>
      <c r="AM37" s="12" t="s">
        <v>78</v>
      </c>
      <c r="AN37" s="12"/>
      <c r="AO37" s="12" t="s">
        <v>51</v>
      </c>
    </row>
    <row r="38" ht="283.5" customHeight="1">
      <c r="A38" s="9"/>
      <c r="B38" s="12" t="s">
        <v>80</v>
      </c>
      <c r="C38" s="6" t="s">
        <v>54</v>
      </c>
      <c r="D38" s="6"/>
      <c r="E38" s="12" t="s">
        <v>50</v>
      </c>
      <c r="F38" s="12"/>
      <c r="G38" s="12"/>
      <c r="H38" s="12" t="s">
        <v>55</v>
      </c>
      <c r="I38" s="12"/>
      <c r="J38" s="12"/>
      <c r="K38" s="12"/>
      <c r="L38" s="12"/>
      <c r="M38" s="17" t="s">
        <v>57</v>
      </c>
      <c r="N38" s="18"/>
      <c r="O38" s="17" t="s">
        <v>57</v>
      </c>
      <c r="P38" s="19"/>
      <c r="Q38" s="18"/>
      <c r="R38" s="17" t="s">
        <v>57</v>
      </c>
      <c r="S38" s="19"/>
      <c r="T38" s="18"/>
      <c r="U38" s="17" t="s">
        <v>57</v>
      </c>
      <c r="V38" s="19"/>
      <c r="W38" s="18"/>
      <c r="X38" s="17" t="s">
        <v>57</v>
      </c>
      <c r="Y38" s="18"/>
      <c r="Z38" s="17" t="s">
        <v>57</v>
      </c>
      <c r="AA38" s="19"/>
      <c r="AB38" s="19"/>
      <c r="AC38" s="18"/>
      <c r="AD38" s="17" t="s">
        <v>57</v>
      </c>
      <c r="AE38" s="19"/>
      <c r="AF38" s="18"/>
      <c r="AG38" s="17" t="s">
        <v>57</v>
      </c>
      <c r="AH38" s="18"/>
      <c r="AI38" s="17" t="s">
        <v>57</v>
      </c>
      <c r="AJ38" s="18"/>
      <c r="AK38" s="17" t="s">
        <v>57</v>
      </c>
      <c r="AL38" s="18"/>
      <c r="AM38" s="17" t="s">
        <v>57</v>
      </c>
      <c r="AN38" s="18"/>
      <c r="AO38" s="12" t="s">
        <v>57</v>
      </c>
    </row>
    <row r="39" ht="15" customHeight="1">
      <c r="A39" s="9"/>
      <c r="B39" s="11"/>
      <c r="C39" s="11"/>
      <c r="D39" s="11"/>
      <c r="E39" s="11"/>
      <c r="F39" s="11"/>
      <c r="G39" s="1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</row>
    <row r="40" ht="38.25" customHeight="1">
      <c r="A40" s="9"/>
      <c r="B40" s="5" t="s">
        <v>81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</row>
    <row r="41" ht="15" customHeight="1">
      <c r="A41" s="9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</row>
    <row r="42" ht="56.25" customHeight="1">
      <c r="A42" s="9"/>
      <c r="B42" s="12" t="s">
        <v>82</v>
      </c>
      <c r="C42" s="12" t="s">
        <v>83</v>
      </c>
      <c r="D42" s="12"/>
      <c r="E42" s="12"/>
      <c r="F42" s="12"/>
      <c r="G42" s="12"/>
      <c r="H42" s="12"/>
      <c r="I42" s="12" t="s">
        <v>84</v>
      </c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 t="s">
        <v>85</v>
      </c>
      <c r="AG42" s="12"/>
      <c r="AH42" s="12"/>
      <c r="AI42" s="12"/>
      <c r="AJ42" s="12"/>
      <c r="AK42" s="12"/>
      <c r="AL42" s="12"/>
      <c r="AM42" s="12"/>
      <c r="AN42" s="12"/>
      <c r="AO42" s="12"/>
    </row>
    <row r="43" ht="30.75" customHeight="1">
      <c r="A43" s="9"/>
      <c r="B43" s="12">
        <v>1</v>
      </c>
      <c r="C43" s="12">
        <v>2</v>
      </c>
      <c r="D43" s="12"/>
      <c r="E43" s="12"/>
      <c r="F43" s="12"/>
      <c r="G43" s="12"/>
      <c r="H43" s="12"/>
      <c r="I43" s="12">
        <v>3</v>
      </c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>
        <v>4</v>
      </c>
      <c r="AG43" s="12"/>
      <c r="AH43" s="12"/>
      <c r="AI43" s="12"/>
      <c r="AJ43" s="12"/>
      <c r="AK43" s="12"/>
      <c r="AL43" s="12"/>
      <c r="AM43" s="12"/>
      <c r="AN43" s="12"/>
      <c r="AO43" s="12"/>
    </row>
    <row r="44" ht="54.75" customHeight="1">
      <c r="A44" s="9"/>
      <c r="B44" s="20" t="s">
        <v>86</v>
      </c>
      <c r="C44" s="12" t="s">
        <v>87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55.5" customHeight="1">
      <c r="A45" s="9"/>
      <c r="B45" s="6"/>
      <c r="C45" s="12" t="s">
        <v>88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 t="s">
        <v>89</v>
      </c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204.75" customHeight="1">
      <c r="A46" s="9"/>
      <c r="B46" s="20" t="s">
        <v>90</v>
      </c>
      <c r="C46" s="6" t="s">
        <v>91</v>
      </c>
      <c r="D46" s="6"/>
      <c r="E46" s="6"/>
      <c r="F46" s="6"/>
      <c r="G46" s="6"/>
      <c r="H46" s="6"/>
      <c r="I46" s="6" t="s">
        <v>92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 t="s">
        <v>93</v>
      </c>
      <c r="AG46" s="6"/>
      <c r="AH46" s="6"/>
      <c r="AI46" s="6"/>
      <c r="AJ46" s="6"/>
      <c r="AK46" s="6"/>
      <c r="AL46" s="6"/>
      <c r="AM46" s="6"/>
      <c r="AN46" s="6"/>
      <c r="AO46" s="6"/>
    </row>
    <row r="47" ht="200.25" customHeight="1">
      <c r="A47" s="9"/>
      <c r="B47" s="20" t="s">
        <v>94</v>
      </c>
      <c r="C47" s="6" t="s">
        <v>95</v>
      </c>
      <c r="D47" s="6"/>
      <c r="E47" s="6"/>
      <c r="F47" s="6"/>
      <c r="G47" s="6"/>
      <c r="H47" s="6"/>
      <c r="I47" s="14" t="s">
        <v>96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6"/>
      <c r="AF47" s="14" t="s">
        <v>93</v>
      </c>
      <c r="AG47" s="15"/>
      <c r="AH47" s="15"/>
      <c r="AI47" s="15"/>
      <c r="AJ47" s="15"/>
      <c r="AK47" s="15"/>
      <c r="AL47" s="15"/>
      <c r="AM47" s="15"/>
      <c r="AN47" s="15"/>
      <c r="AO47" s="16"/>
    </row>
    <row r="48" ht="342" customHeight="1">
      <c r="A48" s="9"/>
      <c r="B48" s="20" t="s">
        <v>97</v>
      </c>
      <c r="C48" s="6" t="s">
        <v>98</v>
      </c>
      <c r="D48" s="6"/>
      <c r="E48" s="6"/>
      <c r="F48" s="6"/>
      <c r="G48" s="6"/>
      <c r="H48" s="6"/>
      <c r="I48" s="14" t="s">
        <v>99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6"/>
      <c r="AF48" s="14" t="s">
        <v>93</v>
      </c>
      <c r="AG48" s="15"/>
      <c r="AH48" s="15"/>
      <c r="AI48" s="15"/>
      <c r="AJ48" s="15"/>
      <c r="AK48" s="15"/>
      <c r="AL48" s="15"/>
      <c r="AM48" s="15"/>
      <c r="AN48" s="15"/>
      <c r="AO48" s="16"/>
    </row>
    <row r="49" ht="57" customHeight="1">
      <c r="A49" s="9"/>
      <c r="B49" s="20" t="s">
        <v>100</v>
      </c>
      <c r="C49" s="12" t="s">
        <v>101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91.5" customHeight="1">
      <c r="A50" s="9"/>
      <c r="B50" s="6"/>
      <c r="C50" s="12" t="s">
        <v>88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 t="s">
        <v>102</v>
      </c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12.5" customHeight="1">
      <c r="A51" s="9"/>
      <c r="B51" s="20" t="s">
        <v>103</v>
      </c>
      <c r="C51" s="6" t="s">
        <v>104</v>
      </c>
      <c r="D51" s="6"/>
      <c r="E51" s="6"/>
      <c r="F51" s="6"/>
      <c r="G51" s="6"/>
      <c r="H51" s="6"/>
      <c r="I51" s="6" t="s">
        <v>105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 t="s">
        <v>35</v>
      </c>
      <c r="AG51" s="6"/>
      <c r="AH51" s="6"/>
      <c r="AI51" s="6"/>
      <c r="AJ51" s="6"/>
      <c r="AK51" s="6"/>
      <c r="AL51" s="6"/>
      <c r="AM51" s="6"/>
      <c r="AN51" s="6"/>
      <c r="AO51" s="6"/>
    </row>
    <row r="52" ht="117.75" customHeight="1">
      <c r="A52" s="9"/>
      <c r="B52" s="20" t="s">
        <v>106</v>
      </c>
      <c r="C52" s="6" t="s">
        <v>107</v>
      </c>
      <c r="D52" s="6"/>
      <c r="E52" s="6"/>
      <c r="F52" s="6"/>
      <c r="G52" s="6"/>
      <c r="H52" s="6"/>
      <c r="I52" s="14" t="s">
        <v>108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6"/>
      <c r="AF52" s="6" t="s">
        <v>35</v>
      </c>
      <c r="AG52" s="6"/>
      <c r="AH52" s="6"/>
      <c r="AI52" s="6"/>
      <c r="AJ52" s="6"/>
      <c r="AK52" s="6"/>
      <c r="AL52" s="6"/>
      <c r="AM52" s="6"/>
      <c r="AN52" s="6"/>
      <c r="AO52" s="6"/>
    </row>
    <row r="53" ht="113.25" customHeight="1">
      <c r="A53" s="9"/>
      <c r="B53" s="20" t="s">
        <v>109</v>
      </c>
      <c r="C53" s="6" t="s">
        <v>110</v>
      </c>
      <c r="D53" s="6"/>
      <c r="E53" s="6"/>
      <c r="F53" s="6"/>
      <c r="G53" s="6"/>
      <c r="H53" s="6"/>
      <c r="I53" s="14" t="s">
        <v>111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6"/>
      <c r="AF53" s="14" t="s">
        <v>35</v>
      </c>
      <c r="AG53" s="15"/>
      <c r="AH53" s="15"/>
      <c r="AI53" s="15"/>
      <c r="AJ53" s="15"/>
      <c r="AK53" s="15"/>
      <c r="AL53" s="15"/>
      <c r="AM53" s="15"/>
      <c r="AN53" s="15"/>
      <c r="AO53" s="16"/>
    </row>
    <row r="54" ht="112.5" customHeight="1">
      <c r="A54" s="9"/>
      <c r="B54" s="20" t="s">
        <v>112</v>
      </c>
      <c r="C54" s="6" t="s">
        <v>113</v>
      </c>
      <c r="D54" s="6"/>
      <c r="E54" s="6"/>
      <c r="F54" s="6"/>
      <c r="G54" s="6"/>
      <c r="H54" s="6"/>
      <c r="I54" s="14" t="s">
        <v>114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6"/>
      <c r="AF54" s="14" t="s">
        <v>35</v>
      </c>
      <c r="AG54" s="15"/>
      <c r="AH54" s="15"/>
      <c r="AI54" s="15"/>
      <c r="AJ54" s="15"/>
      <c r="AK54" s="15"/>
      <c r="AL54" s="15"/>
      <c r="AM54" s="15"/>
      <c r="AN54" s="15"/>
      <c r="AO54" s="16"/>
    </row>
    <row r="55" ht="15" customHeight="1">
      <c r="A55" s="9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</row>
    <row r="56" ht="36" customHeight="1">
      <c r="A56" s="9"/>
      <c r="B56" s="5" t="s">
        <v>115</v>
      </c>
      <c r="C56" s="5"/>
      <c r="D56" s="5"/>
      <c r="E56" s="5"/>
      <c r="F56" s="5"/>
      <c r="G56" s="5"/>
      <c r="H56" s="5"/>
      <c r="I56" s="5"/>
      <c r="J56" s="5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</row>
    <row r="57" ht="15" customHeight="1">
      <c r="A57" s="9"/>
      <c r="B57" s="11"/>
      <c r="C57" s="11"/>
      <c r="D57" s="10"/>
      <c r="E57" s="10"/>
      <c r="F57" s="10"/>
      <c r="G57" s="10"/>
      <c r="H57" s="10"/>
      <c r="I57" s="10"/>
      <c r="J57" s="10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</row>
    <row r="58" ht="41.25" customHeight="1">
      <c r="A58" s="9"/>
      <c r="B58" s="12" t="s">
        <v>116</v>
      </c>
      <c r="C58" s="12"/>
      <c r="D58" s="12" t="s">
        <v>117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11.75" customHeight="1">
      <c r="A59" s="9"/>
      <c r="B59" s="12"/>
      <c r="C59" s="12"/>
      <c r="D59" s="12">
        <v>2024</v>
      </c>
      <c r="E59" s="12"/>
      <c r="F59" s="12"/>
      <c r="G59" s="12">
        <v>2025</v>
      </c>
      <c r="H59" s="12"/>
      <c r="I59" s="12"/>
      <c r="J59" s="12"/>
      <c r="K59" s="12">
        <v>2026</v>
      </c>
      <c r="L59" s="12"/>
      <c r="M59" s="12"/>
      <c r="N59" s="12"/>
      <c r="O59" s="12"/>
      <c r="P59" s="12"/>
      <c r="Q59" s="12">
        <v>2027</v>
      </c>
      <c r="R59" s="12"/>
      <c r="S59" s="12"/>
      <c r="T59" s="12"/>
      <c r="U59" s="12"/>
      <c r="V59" s="12"/>
      <c r="W59" s="12">
        <v>2028</v>
      </c>
      <c r="X59" s="12"/>
      <c r="Y59" s="12"/>
      <c r="Z59" s="12"/>
      <c r="AA59" s="12"/>
      <c r="AB59" s="12">
        <v>2029</v>
      </c>
      <c r="AC59" s="12"/>
      <c r="AD59" s="12"/>
      <c r="AE59" s="12"/>
      <c r="AF59" s="12"/>
      <c r="AG59" s="12"/>
      <c r="AH59" s="12">
        <v>2030</v>
      </c>
      <c r="AI59" s="12"/>
      <c r="AJ59" s="12"/>
      <c r="AK59" s="12"/>
      <c r="AL59" s="12" t="s">
        <v>118</v>
      </c>
      <c r="AM59" s="12"/>
      <c r="AN59" s="12"/>
      <c r="AO59" s="12"/>
    </row>
    <row r="60" ht="28.5" customHeight="1">
      <c r="A60" s="9"/>
      <c r="B60" s="12">
        <v>1</v>
      </c>
      <c r="C60" s="12"/>
      <c r="D60" s="12">
        <v>2</v>
      </c>
      <c r="E60" s="12"/>
      <c r="F60" s="12"/>
      <c r="G60" s="12">
        <v>3</v>
      </c>
      <c r="H60" s="12"/>
      <c r="I60" s="12"/>
      <c r="J60" s="12"/>
      <c r="K60" s="12">
        <v>4</v>
      </c>
      <c r="L60" s="12"/>
      <c r="M60" s="12"/>
      <c r="N60" s="12"/>
      <c r="O60" s="12"/>
      <c r="P60" s="12"/>
      <c r="Q60" s="12">
        <v>5</v>
      </c>
      <c r="R60" s="12"/>
      <c r="S60" s="12"/>
      <c r="T60" s="12"/>
      <c r="U60" s="12"/>
      <c r="V60" s="12"/>
      <c r="W60" s="12">
        <v>6</v>
      </c>
      <c r="X60" s="12"/>
      <c r="Y60" s="12"/>
      <c r="Z60" s="12"/>
      <c r="AA60" s="12"/>
      <c r="AB60" s="12">
        <v>7</v>
      </c>
      <c r="AC60" s="12"/>
      <c r="AD60" s="12"/>
      <c r="AE60" s="12"/>
      <c r="AF60" s="12"/>
      <c r="AG60" s="12"/>
      <c r="AH60" s="12">
        <v>8</v>
      </c>
      <c r="AI60" s="12"/>
      <c r="AJ60" s="12"/>
      <c r="AK60" s="12"/>
      <c r="AL60" s="12">
        <v>9</v>
      </c>
      <c r="AM60" s="12"/>
      <c r="AN60" s="12"/>
      <c r="AO60" s="12"/>
    </row>
    <row r="61" ht="145.5" customHeight="1">
      <c r="A61" s="9"/>
      <c r="B61" s="6" t="s">
        <v>119</v>
      </c>
      <c r="C61" s="6"/>
      <c r="D61" s="21">
        <f>D68+D82+D92+D102</f>
        <v>3617303.3100000001</v>
      </c>
      <c r="E61" s="21"/>
      <c r="F61" s="21"/>
      <c r="G61" s="21">
        <f>G62</f>
        <v>3746033.5</v>
      </c>
      <c r="H61" s="21"/>
      <c r="I61" s="21"/>
      <c r="J61" s="21"/>
      <c r="K61" s="22">
        <f>K62</f>
        <v>2872654.5</v>
      </c>
      <c r="L61" s="23"/>
      <c r="M61" s="23"/>
      <c r="N61" s="23"/>
      <c r="O61" s="23"/>
      <c r="P61" s="24"/>
      <c r="Q61" s="22">
        <f>Q62</f>
        <v>2939557.1000000001</v>
      </c>
      <c r="R61" s="23"/>
      <c r="S61" s="23"/>
      <c r="T61" s="23"/>
      <c r="U61" s="23"/>
      <c r="V61" s="24"/>
      <c r="W61" s="21">
        <f>W62</f>
        <v>2353715.3999999999</v>
      </c>
      <c r="X61" s="21"/>
      <c r="Y61" s="21"/>
      <c r="Z61" s="21"/>
      <c r="AA61" s="21"/>
      <c r="AB61" s="21">
        <f>AB62</f>
        <v>2415005.7999999998</v>
      </c>
      <c r="AC61" s="21"/>
      <c r="AD61" s="21"/>
      <c r="AE61" s="21"/>
      <c r="AF61" s="21"/>
      <c r="AG61" s="21"/>
      <c r="AH61" s="21">
        <f>AH62</f>
        <v>2477884.5</v>
      </c>
      <c r="AI61" s="21"/>
      <c r="AJ61" s="21"/>
      <c r="AK61" s="21"/>
      <c r="AL61" s="21">
        <f t="shared" ref="AL61:AL111" si="0">SUM(D61:AK61)</f>
        <v>20422154.109999999</v>
      </c>
      <c r="AM61" s="21"/>
      <c r="AN61" s="21"/>
      <c r="AO61" s="21"/>
    </row>
    <row r="62" ht="85.5" customHeight="1">
      <c r="A62" s="9"/>
      <c r="B62" s="6" t="s">
        <v>120</v>
      </c>
      <c r="C62" s="6"/>
      <c r="D62" s="21">
        <f>D73+D82+D92+D102-0.02</f>
        <v>3615138.3900000001</v>
      </c>
      <c r="E62" s="21"/>
      <c r="F62" s="21"/>
      <c r="G62" s="21">
        <f>G73+G82+G92+G102</f>
        <v>3746033.5</v>
      </c>
      <c r="H62" s="21"/>
      <c r="I62" s="21"/>
      <c r="J62" s="21"/>
      <c r="K62" s="21">
        <f>K73+K82+K92+K102</f>
        <v>2872654.5</v>
      </c>
      <c r="L62" s="21"/>
      <c r="M62" s="21"/>
      <c r="N62" s="21"/>
      <c r="O62" s="21"/>
      <c r="P62" s="21"/>
      <c r="Q62" s="21">
        <f>Q73+Q82+Q92+Q102</f>
        <v>2939557.1000000001</v>
      </c>
      <c r="R62" s="21"/>
      <c r="S62" s="21"/>
      <c r="T62" s="21"/>
      <c r="U62" s="21"/>
      <c r="V62" s="21"/>
      <c r="W62" s="21">
        <f>W73+W82+W92+W102</f>
        <v>2353715.3999999999</v>
      </c>
      <c r="X62" s="21"/>
      <c r="Y62" s="21"/>
      <c r="Z62" s="21"/>
      <c r="AA62" s="21"/>
      <c r="AB62" s="21">
        <f>AB73+AB82+AB92+AB102</f>
        <v>2415005.7999999998</v>
      </c>
      <c r="AC62" s="21"/>
      <c r="AD62" s="21"/>
      <c r="AE62" s="21"/>
      <c r="AF62" s="21"/>
      <c r="AG62" s="21"/>
      <c r="AH62" s="21">
        <f>AH73+AH82+AH92+AH102</f>
        <v>2477884.5</v>
      </c>
      <c r="AI62" s="21"/>
      <c r="AJ62" s="21"/>
      <c r="AK62" s="21"/>
      <c r="AL62" s="21">
        <f t="shared" si="0"/>
        <v>20419989.190000001</v>
      </c>
      <c r="AM62" s="21"/>
      <c r="AN62" s="21"/>
      <c r="AO62" s="21"/>
    </row>
    <row r="63" ht="96.75" customHeight="1">
      <c r="A63" s="9"/>
      <c r="B63" s="6" t="s">
        <v>121</v>
      </c>
      <c r="C63" s="6"/>
      <c r="D63" s="21">
        <v>108125.7</v>
      </c>
      <c r="E63" s="21"/>
      <c r="F63" s="21"/>
      <c r="G63" s="21" t="s">
        <v>122</v>
      </c>
      <c r="H63" s="21"/>
      <c r="I63" s="21"/>
      <c r="J63" s="21"/>
      <c r="K63" s="21" t="s">
        <v>122</v>
      </c>
      <c r="L63" s="21"/>
      <c r="M63" s="21"/>
      <c r="N63" s="21"/>
      <c r="O63" s="21"/>
      <c r="P63" s="21"/>
      <c r="Q63" s="21" t="s">
        <v>122</v>
      </c>
      <c r="R63" s="21"/>
      <c r="S63" s="21"/>
      <c r="T63" s="21"/>
      <c r="U63" s="21"/>
      <c r="V63" s="21"/>
      <c r="W63" s="21" t="s">
        <v>122</v>
      </c>
      <c r="X63" s="21"/>
      <c r="Y63" s="21"/>
      <c r="Z63" s="21"/>
      <c r="AA63" s="21"/>
      <c r="AB63" s="21" t="s">
        <v>122</v>
      </c>
      <c r="AC63" s="21"/>
      <c r="AD63" s="21"/>
      <c r="AE63" s="21"/>
      <c r="AF63" s="21"/>
      <c r="AG63" s="21"/>
      <c r="AH63" s="21" t="s">
        <v>122</v>
      </c>
      <c r="AI63" s="21"/>
      <c r="AJ63" s="21"/>
      <c r="AK63" s="21"/>
      <c r="AL63" s="21">
        <f t="shared" si="0"/>
        <v>108125.7</v>
      </c>
      <c r="AM63" s="21"/>
      <c r="AN63" s="21"/>
      <c r="AO63" s="21"/>
    </row>
    <row r="64" ht="155.25" customHeight="1">
      <c r="A64" s="9"/>
      <c r="B64" s="6" t="s">
        <v>123</v>
      </c>
      <c r="C64" s="6"/>
      <c r="D64" s="21" t="s">
        <v>122</v>
      </c>
      <c r="E64" s="21"/>
      <c r="F64" s="21"/>
      <c r="G64" s="21" t="s">
        <v>122</v>
      </c>
      <c r="H64" s="21"/>
      <c r="I64" s="21"/>
      <c r="J64" s="21"/>
      <c r="K64" s="21" t="s">
        <v>122</v>
      </c>
      <c r="L64" s="21"/>
      <c r="M64" s="21"/>
      <c r="N64" s="21"/>
      <c r="O64" s="21"/>
      <c r="P64" s="21"/>
      <c r="Q64" s="21" t="s">
        <v>122</v>
      </c>
      <c r="R64" s="21"/>
      <c r="S64" s="21"/>
      <c r="T64" s="21"/>
      <c r="U64" s="21"/>
      <c r="V64" s="21"/>
      <c r="W64" s="21" t="s">
        <v>122</v>
      </c>
      <c r="X64" s="21"/>
      <c r="Y64" s="21"/>
      <c r="Z64" s="21"/>
      <c r="AA64" s="21"/>
      <c r="AB64" s="21" t="s">
        <v>122</v>
      </c>
      <c r="AC64" s="21"/>
      <c r="AD64" s="21"/>
      <c r="AE64" s="21"/>
      <c r="AF64" s="21"/>
      <c r="AG64" s="21"/>
      <c r="AH64" s="21" t="s">
        <v>122</v>
      </c>
      <c r="AI64" s="21"/>
      <c r="AJ64" s="21"/>
      <c r="AK64" s="21"/>
      <c r="AL64" s="21">
        <f t="shared" si="0"/>
        <v>0</v>
      </c>
      <c r="AM64" s="21"/>
      <c r="AN64" s="21"/>
      <c r="AO64" s="21"/>
    </row>
    <row r="65" ht="70.5" customHeight="1">
      <c r="A65" s="9"/>
      <c r="B65" s="6" t="s">
        <v>124</v>
      </c>
      <c r="C65" s="6"/>
      <c r="D65" s="21" t="s">
        <v>125</v>
      </c>
      <c r="E65" s="21"/>
      <c r="F65" s="21"/>
      <c r="G65" s="21">
        <v>0</v>
      </c>
      <c r="H65" s="21"/>
      <c r="I65" s="21"/>
      <c r="J65" s="21"/>
      <c r="K65" s="21">
        <v>0</v>
      </c>
      <c r="L65" s="21"/>
      <c r="M65" s="21"/>
      <c r="N65" s="21"/>
      <c r="O65" s="21"/>
      <c r="P65" s="21"/>
      <c r="Q65" s="21" t="s">
        <v>122</v>
      </c>
      <c r="R65" s="21"/>
      <c r="S65" s="21"/>
      <c r="T65" s="21"/>
      <c r="U65" s="21"/>
      <c r="V65" s="21"/>
      <c r="W65" s="21" t="s">
        <v>122</v>
      </c>
      <c r="X65" s="21"/>
      <c r="Y65" s="21"/>
      <c r="Z65" s="21"/>
      <c r="AA65" s="21"/>
      <c r="AB65" s="21" t="s">
        <v>122</v>
      </c>
      <c r="AC65" s="21"/>
      <c r="AD65" s="21"/>
      <c r="AE65" s="21"/>
      <c r="AF65" s="21"/>
      <c r="AG65" s="21"/>
      <c r="AH65" s="21" t="s">
        <v>122</v>
      </c>
      <c r="AI65" s="21"/>
      <c r="AJ65" s="21"/>
      <c r="AK65" s="21"/>
      <c r="AL65" s="21">
        <f t="shared" si="0"/>
        <v>0</v>
      </c>
      <c r="AM65" s="21"/>
      <c r="AN65" s="21"/>
      <c r="AO65" s="21"/>
    </row>
    <row r="66" ht="209.25" customHeight="1">
      <c r="A66" s="9"/>
      <c r="B66" s="6" t="s">
        <v>126</v>
      </c>
      <c r="C66" s="6"/>
      <c r="D66" s="21" t="s">
        <v>122</v>
      </c>
      <c r="E66" s="21"/>
      <c r="F66" s="21"/>
      <c r="G66" s="21" t="s">
        <v>122</v>
      </c>
      <c r="H66" s="21"/>
      <c r="I66" s="21"/>
      <c r="J66" s="21"/>
      <c r="K66" s="21" t="s">
        <v>122</v>
      </c>
      <c r="L66" s="21"/>
      <c r="M66" s="21"/>
      <c r="N66" s="21"/>
      <c r="O66" s="21"/>
      <c r="P66" s="21"/>
      <c r="Q66" s="21" t="s">
        <v>122</v>
      </c>
      <c r="R66" s="21"/>
      <c r="S66" s="21"/>
      <c r="T66" s="21"/>
      <c r="U66" s="21"/>
      <c r="V66" s="21"/>
      <c r="W66" s="21" t="s">
        <v>122</v>
      </c>
      <c r="X66" s="21"/>
      <c r="Y66" s="21"/>
      <c r="Z66" s="21"/>
      <c r="AA66" s="21"/>
      <c r="AB66" s="21" t="s">
        <v>122</v>
      </c>
      <c r="AC66" s="21"/>
      <c r="AD66" s="21"/>
      <c r="AE66" s="21"/>
      <c r="AF66" s="21"/>
      <c r="AG66" s="21"/>
      <c r="AH66" s="21" t="s">
        <v>122</v>
      </c>
      <c r="AI66" s="21"/>
      <c r="AJ66" s="21"/>
      <c r="AK66" s="21"/>
      <c r="AL66" s="21">
        <f t="shared" si="0"/>
        <v>0</v>
      </c>
      <c r="AM66" s="21"/>
      <c r="AN66" s="21"/>
      <c r="AO66" s="21"/>
    </row>
    <row r="67" ht="196.5" customHeight="1">
      <c r="A67" s="9"/>
      <c r="B67" s="6" t="s">
        <v>127</v>
      </c>
      <c r="C67" s="6"/>
      <c r="D67" s="21" t="s">
        <v>122</v>
      </c>
      <c r="E67" s="21"/>
      <c r="F67" s="21"/>
      <c r="G67" s="21" t="s">
        <v>122</v>
      </c>
      <c r="H67" s="21"/>
      <c r="I67" s="21"/>
      <c r="J67" s="21"/>
      <c r="K67" s="21" t="s">
        <v>122</v>
      </c>
      <c r="L67" s="21"/>
      <c r="M67" s="21"/>
      <c r="N67" s="21"/>
      <c r="O67" s="21"/>
      <c r="P67" s="21"/>
      <c r="Q67" s="21" t="s">
        <v>122</v>
      </c>
      <c r="R67" s="21"/>
      <c r="S67" s="21"/>
      <c r="T67" s="21"/>
      <c r="U67" s="21"/>
      <c r="V67" s="21"/>
      <c r="W67" s="21" t="s">
        <v>122</v>
      </c>
      <c r="X67" s="21"/>
      <c r="Y67" s="21"/>
      <c r="Z67" s="21"/>
      <c r="AA67" s="21"/>
      <c r="AB67" s="21" t="s">
        <v>122</v>
      </c>
      <c r="AC67" s="21"/>
      <c r="AD67" s="21"/>
      <c r="AE67" s="21"/>
      <c r="AF67" s="21"/>
      <c r="AG67" s="21"/>
      <c r="AH67" s="21" t="s">
        <v>122</v>
      </c>
      <c r="AI67" s="21"/>
      <c r="AJ67" s="21"/>
      <c r="AK67" s="21"/>
      <c r="AL67" s="21">
        <f t="shared" si="0"/>
        <v>0</v>
      </c>
      <c r="AM67" s="21"/>
      <c r="AN67" s="21"/>
      <c r="AO67" s="21"/>
    </row>
    <row r="68" ht="85.5" customHeight="1">
      <c r="A68" s="9"/>
      <c r="B68" s="6" t="s">
        <v>128</v>
      </c>
      <c r="C68" s="6"/>
      <c r="D68" s="21">
        <v>148020</v>
      </c>
      <c r="E68" s="21"/>
      <c r="F68" s="21"/>
      <c r="G68" s="21">
        <v>0</v>
      </c>
      <c r="H68" s="21"/>
      <c r="I68" s="21"/>
      <c r="J68" s="21"/>
      <c r="K68" s="21">
        <v>0</v>
      </c>
      <c r="L68" s="21"/>
      <c r="M68" s="21"/>
      <c r="N68" s="21"/>
      <c r="O68" s="21"/>
      <c r="P68" s="21"/>
      <c r="Q68" s="21" t="s">
        <v>122</v>
      </c>
      <c r="R68" s="21"/>
      <c r="S68" s="21"/>
      <c r="T68" s="21"/>
      <c r="U68" s="21"/>
      <c r="V68" s="21"/>
      <c r="W68" s="21" t="s">
        <v>122</v>
      </c>
      <c r="X68" s="21"/>
      <c r="Y68" s="21"/>
      <c r="Z68" s="21"/>
      <c r="AA68" s="21"/>
      <c r="AB68" s="21" t="s">
        <v>122</v>
      </c>
      <c r="AC68" s="21"/>
      <c r="AD68" s="21"/>
      <c r="AE68" s="21"/>
      <c r="AF68" s="21"/>
      <c r="AG68" s="21"/>
      <c r="AH68" s="21" t="s">
        <v>122</v>
      </c>
      <c r="AI68" s="21"/>
      <c r="AJ68" s="21"/>
      <c r="AK68" s="21"/>
      <c r="AL68" s="21">
        <f t="shared" si="0"/>
        <v>148020</v>
      </c>
      <c r="AM68" s="21"/>
      <c r="AN68" s="21"/>
      <c r="AO68" s="21"/>
    </row>
    <row r="69" ht="36.75" customHeight="1">
      <c r="A69" s="9"/>
      <c r="B69" s="6" t="s">
        <v>129</v>
      </c>
      <c r="C69" s="6"/>
      <c r="D69" s="21" t="s">
        <v>122</v>
      </c>
      <c r="E69" s="21"/>
      <c r="F69" s="21"/>
      <c r="G69" s="21" t="s">
        <v>122</v>
      </c>
      <c r="H69" s="21"/>
      <c r="I69" s="21"/>
      <c r="J69" s="21"/>
      <c r="K69" s="21" t="s">
        <v>122</v>
      </c>
      <c r="L69" s="21"/>
      <c r="M69" s="21"/>
      <c r="N69" s="21"/>
      <c r="O69" s="21"/>
      <c r="P69" s="21"/>
      <c r="Q69" s="21" t="s">
        <v>122</v>
      </c>
      <c r="R69" s="21"/>
      <c r="S69" s="21"/>
      <c r="T69" s="21"/>
      <c r="U69" s="21"/>
      <c r="V69" s="21"/>
      <c r="W69" s="21" t="s">
        <v>122</v>
      </c>
      <c r="X69" s="21"/>
      <c r="Y69" s="21"/>
      <c r="Z69" s="21"/>
      <c r="AA69" s="21"/>
      <c r="AB69" s="21" t="s">
        <v>122</v>
      </c>
      <c r="AC69" s="21"/>
      <c r="AD69" s="21"/>
      <c r="AE69" s="21"/>
      <c r="AF69" s="21"/>
      <c r="AG69" s="21"/>
      <c r="AH69" s="21" t="s">
        <v>122</v>
      </c>
      <c r="AI69" s="21"/>
      <c r="AJ69" s="21"/>
      <c r="AK69" s="21"/>
      <c r="AL69" s="21">
        <f t="shared" si="0"/>
        <v>0</v>
      </c>
      <c r="AM69" s="21"/>
      <c r="AN69" s="21"/>
      <c r="AO69" s="21"/>
    </row>
    <row r="70" ht="38.25" customHeight="1">
      <c r="A70" s="9"/>
      <c r="B70" s="6" t="s">
        <v>130</v>
      </c>
      <c r="C70" s="6"/>
      <c r="D70" s="21" t="s">
        <v>122</v>
      </c>
      <c r="E70" s="21"/>
      <c r="F70" s="21"/>
      <c r="G70" s="21" t="s">
        <v>122</v>
      </c>
      <c r="H70" s="21"/>
      <c r="I70" s="21"/>
      <c r="J70" s="21"/>
      <c r="K70" s="21" t="s">
        <v>122</v>
      </c>
      <c r="L70" s="21"/>
      <c r="M70" s="21"/>
      <c r="N70" s="21"/>
      <c r="O70" s="21"/>
      <c r="P70" s="21"/>
      <c r="Q70" s="21" t="s">
        <v>122</v>
      </c>
      <c r="R70" s="21"/>
      <c r="S70" s="21"/>
      <c r="T70" s="21"/>
      <c r="U70" s="21"/>
      <c r="V70" s="21"/>
      <c r="W70" s="21" t="s">
        <v>122</v>
      </c>
      <c r="X70" s="21"/>
      <c r="Y70" s="21"/>
      <c r="Z70" s="21"/>
      <c r="AA70" s="21"/>
      <c r="AB70" s="21" t="s">
        <v>122</v>
      </c>
      <c r="AC70" s="21"/>
      <c r="AD70" s="21"/>
      <c r="AE70" s="21"/>
      <c r="AF70" s="21"/>
      <c r="AG70" s="21"/>
      <c r="AH70" s="21" t="s">
        <v>122</v>
      </c>
      <c r="AI70" s="21"/>
      <c r="AJ70" s="21"/>
      <c r="AK70" s="21"/>
      <c r="AL70" s="21">
        <f t="shared" si="0"/>
        <v>0</v>
      </c>
      <c r="AM70" s="21"/>
      <c r="AN70" s="21"/>
      <c r="AO70" s="21"/>
    </row>
    <row r="71" ht="65.25" customHeight="1">
      <c r="A71" s="9"/>
      <c r="B71" s="6" t="s">
        <v>131</v>
      </c>
      <c r="C71" s="6"/>
      <c r="D71" s="21" t="s">
        <v>132</v>
      </c>
      <c r="E71" s="21"/>
      <c r="F71" s="21"/>
      <c r="G71" s="21" t="s">
        <v>122</v>
      </c>
      <c r="H71" s="21"/>
      <c r="I71" s="21"/>
      <c r="J71" s="21"/>
      <c r="K71" s="21" t="s">
        <v>122</v>
      </c>
      <c r="L71" s="21"/>
      <c r="M71" s="21"/>
      <c r="N71" s="21"/>
      <c r="O71" s="21"/>
      <c r="P71" s="21"/>
      <c r="Q71" s="21" t="s">
        <v>122</v>
      </c>
      <c r="R71" s="21"/>
      <c r="S71" s="21"/>
      <c r="T71" s="21"/>
      <c r="U71" s="21"/>
      <c r="V71" s="21"/>
      <c r="W71" s="21" t="s">
        <v>122</v>
      </c>
      <c r="X71" s="21"/>
      <c r="Y71" s="21"/>
      <c r="Z71" s="21"/>
      <c r="AA71" s="21"/>
      <c r="AB71" s="21" t="s">
        <v>122</v>
      </c>
      <c r="AC71" s="21"/>
      <c r="AD71" s="21"/>
      <c r="AE71" s="21"/>
      <c r="AF71" s="21"/>
      <c r="AG71" s="21"/>
      <c r="AH71" s="21" t="s">
        <v>122</v>
      </c>
      <c r="AI71" s="21"/>
      <c r="AJ71" s="21"/>
      <c r="AK71" s="21"/>
      <c r="AL71" s="21">
        <f t="shared" si="0"/>
        <v>0</v>
      </c>
      <c r="AM71" s="21"/>
      <c r="AN71" s="21"/>
      <c r="AO71" s="21"/>
    </row>
    <row r="72" ht="142.5" customHeight="1">
      <c r="A72" s="9"/>
      <c r="B72" s="6" t="s">
        <v>133</v>
      </c>
      <c r="C72" s="6"/>
      <c r="D72" s="21">
        <v>148020</v>
      </c>
      <c r="E72" s="21"/>
      <c r="F72" s="21"/>
      <c r="G72" s="21">
        <v>0</v>
      </c>
      <c r="H72" s="21"/>
      <c r="I72" s="21"/>
      <c r="J72" s="21"/>
      <c r="K72" s="21">
        <v>0</v>
      </c>
      <c r="L72" s="21"/>
      <c r="M72" s="21"/>
      <c r="N72" s="21"/>
      <c r="O72" s="21"/>
      <c r="P72" s="21"/>
      <c r="Q72" s="21" t="s">
        <v>122</v>
      </c>
      <c r="R72" s="21"/>
      <c r="S72" s="21"/>
      <c r="T72" s="21"/>
      <c r="U72" s="21"/>
      <c r="V72" s="21"/>
      <c r="W72" s="21" t="s">
        <v>122</v>
      </c>
      <c r="X72" s="21"/>
      <c r="Y72" s="21"/>
      <c r="Z72" s="21"/>
      <c r="AA72" s="21"/>
      <c r="AB72" s="21" t="s">
        <v>122</v>
      </c>
      <c r="AC72" s="21"/>
      <c r="AD72" s="21"/>
      <c r="AE72" s="21"/>
      <c r="AF72" s="21"/>
      <c r="AG72" s="21"/>
      <c r="AH72" s="21" t="s">
        <v>122</v>
      </c>
      <c r="AI72" s="21"/>
      <c r="AJ72" s="21"/>
      <c r="AK72" s="21"/>
      <c r="AL72" s="21">
        <f t="shared" si="0"/>
        <v>148020</v>
      </c>
      <c r="AM72" s="21"/>
      <c r="AN72" s="21"/>
      <c r="AO72" s="21"/>
    </row>
    <row r="73" ht="96.75" customHeight="1">
      <c r="A73" s="9"/>
      <c r="B73" s="6" t="s">
        <v>120</v>
      </c>
      <c r="C73" s="6"/>
      <c r="D73" s="21">
        <v>145855.10000000001</v>
      </c>
      <c r="E73" s="21"/>
      <c r="F73" s="21"/>
      <c r="G73" s="21">
        <v>0</v>
      </c>
      <c r="H73" s="21"/>
      <c r="I73" s="21"/>
      <c r="J73" s="21"/>
      <c r="K73" s="21">
        <v>0</v>
      </c>
      <c r="L73" s="21"/>
      <c r="M73" s="21"/>
      <c r="N73" s="21"/>
      <c r="O73" s="21"/>
      <c r="P73" s="21"/>
      <c r="Q73" s="21" t="s">
        <v>122</v>
      </c>
      <c r="R73" s="21"/>
      <c r="S73" s="21"/>
      <c r="T73" s="21"/>
      <c r="U73" s="21"/>
      <c r="V73" s="21"/>
      <c r="W73" s="21" t="s">
        <v>122</v>
      </c>
      <c r="X73" s="21"/>
      <c r="Y73" s="21"/>
      <c r="Z73" s="21"/>
      <c r="AA73" s="21"/>
      <c r="AB73" s="21" t="s">
        <v>122</v>
      </c>
      <c r="AC73" s="21"/>
      <c r="AD73" s="21"/>
      <c r="AE73" s="21"/>
      <c r="AF73" s="21"/>
      <c r="AG73" s="21"/>
      <c r="AH73" s="21" t="s">
        <v>122</v>
      </c>
      <c r="AI73" s="21"/>
      <c r="AJ73" s="21"/>
      <c r="AK73" s="21"/>
      <c r="AL73" s="21">
        <f t="shared" si="0"/>
        <v>145855.10000000001</v>
      </c>
      <c r="AM73" s="21"/>
      <c r="AN73" s="21"/>
      <c r="AO73" s="21"/>
    </row>
    <row r="74" ht="141" customHeight="1">
      <c r="A74" s="9"/>
      <c r="B74" s="6" t="s">
        <v>121</v>
      </c>
      <c r="C74" s="6"/>
      <c r="D74" s="21" t="s">
        <v>122</v>
      </c>
      <c r="E74" s="21"/>
      <c r="F74" s="21"/>
      <c r="G74" s="21" t="s">
        <v>122</v>
      </c>
      <c r="H74" s="21"/>
      <c r="I74" s="21"/>
      <c r="J74" s="21"/>
      <c r="K74" s="21" t="s">
        <v>122</v>
      </c>
      <c r="L74" s="21"/>
      <c r="M74" s="21"/>
      <c r="N74" s="21"/>
      <c r="O74" s="21"/>
      <c r="P74" s="21"/>
      <c r="Q74" s="21" t="s">
        <v>122</v>
      </c>
      <c r="R74" s="21"/>
      <c r="S74" s="21"/>
      <c r="T74" s="21"/>
      <c r="U74" s="21"/>
      <c r="V74" s="21"/>
      <c r="W74" s="21" t="s">
        <v>122</v>
      </c>
      <c r="X74" s="21"/>
      <c r="Y74" s="21"/>
      <c r="Z74" s="21"/>
      <c r="AA74" s="21"/>
      <c r="AB74" s="21" t="s">
        <v>122</v>
      </c>
      <c r="AC74" s="21"/>
      <c r="AD74" s="21"/>
      <c r="AE74" s="21"/>
      <c r="AF74" s="21"/>
      <c r="AG74" s="21"/>
      <c r="AH74" s="21" t="s">
        <v>122</v>
      </c>
      <c r="AI74" s="21"/>
      <c r="AJ74" s="21"/>
      <c r="AK74" s="21"/>
      <c r="AL74" s="21">
        <f t="shared" si="0"/>
        <v>0</v>
      </c>
      <c r="AM74" s="21"/>
      <c r="AN74" s="21"/>
      <c r="AO74" s="21"/>
    </row>
    <row r="75" ht="171" customHeight="1">
      <c r="A75" s="9"/>
      <c r="B75" s="6" t="s">
        <v>123</v>
      </c>
      <c r="C75" s="6"/>
      <c r="D75" s="21" t="s">
        <v>122</v>
      </c>
      <c r="E75" s="21"/>
      <c r="F75" s="21"/>
      <c r="G75" s="21" t="s">
        <v>122</v>
      </c>
      <c r="H75" s="21"/>
      <c r="I75" s="21"/>
      <c r="J75" s="21"/>
      <c r="K75" s="21" t="s">
        <v>122</v>
      </c>
      <c r="L75" s="21"/>
      <c r="M75" s="21"/>
      <c r="N75" s="21"/>
      <c r="O75" s="21"/>
      <c r="P75" s="21"/>
      <c r="Q75" s="21" t="s">
        <v>122</v>
      </c>
      <c r="R75" s="21"/>
      <c r="S75" s="21"/>
      <c r="T75" s="21"/>
      <c r="U75" s="21"/>
      <c r="V75" s="21"/>
      <c r="W75" s="21" t="s">
        <v>122</v>
      </c>
      <c r="X75" s="21"/>
      <c r="Y75" s="21"/>
      <c r="Z75" s="21"/>
      <c r="AA75" s="21"/>
      <c r="AB75" s="21" t="s">
        <v>122</v>
      </c>
      <c r="AC75" s="21"/>
      <c r="AD75" s="21"/>
      <c r="AE75" s="21"/>
      <c r="AF75" s="21"/>
      <c r="AG75" s="21"/>
      <c r="AH75" s="21" t="s">
        <v>122</v>
      </c>
      <c r="AI75" s="21"/>
      <c r="AJ75" s="21"/>
      <c r="AK75" s="21"/>
      <c r="AL75" s="21">
        <f t="shared" si="0"/>
        <v>0</v>
      </c>
      <c r="AM75" s="21"/>
      <c r="AN75" s="21"/>
      <c r="AO75" s="21"/>
    </row>
    <row r="76" ht="89.25" customHeight="1">
      <c r="A76" s="9"/>
      <c r="B76" s="6" t="s">
        <v>124</v>
      </c>
      <c r="C76" s="6"/>
      <c r="D76" s="21" t="s">
        <v>125</v>
      </c>
      <c r="E76" s="21"/>
      <c r="F76" s="21"/>
      <c r="G76" s="21">
        <v>0</v>
      </c>
      <c r="H76" s="21"/>
      <c r="I76" s="21"/>
      <c r="J76" s="21"/>
      <c r="K76" s="21">
        <v>0</v>
      </c>
      <c r="L76" s="21"/>
      <c r="M76" s="21"/>
      <c r="N76" s="21"/>
      <c r="O76" s="21"/>
      <c r="P76" s="21"/>
      <c r="Q76" s="21" t="s">
        <v>122</v>
      </c>
      <c r="R76" s="21"/>
      <c r="S76" s="21"/>
      <c r="T76" s="21"/>
      <c r="U76" s="21"/>
      <c r="V76" s="21"/>
      <c r="W76" s="21" t="s">
        <v>122</v>
      </c>
      <c r="X76" s="21"/>
      <c r="Y76" s="21"/>
      <c r="Z76" s="21"/>
      <c r="AA76" s="21"/>
      <c r="AB76" s="21" t="s">
        <v>122</v>
      </c>
      <c r="AC76" s="21"/>
      <c r="AD76" s="21"/>
      <c r="AE76" s="21"/>
      <c r="AF76" s="21"/>
      <c r="AG76" s="21"/>
      <c r="AH76" s="21" t="s">
        <v>122</v>
      </c>
      <c r="AI76" s="21"/>
      <c r="AJ76" s="21"/>
      <c r="AK76" s="21"/>
      <c r="AL76" s="21">
        <f t="shared" si="0"/>
        <v>0</v>
      </c>
      <c r="AM76" s="21"/>
      <c r="AN76" s="21"/>
      <c r="AO76" s="21"/>
    </row>
    <row r="77" ht="210" customHeight="1">
      <c r="A77" s="9"/>
      <c r="B77" s="6" t="s">
        <v>126</v>
      </c>
      <c r="C77" s="6"/>
      <c r="D77" s="21" t="s">
        <v>122</v>
      </c>
      <c r="E77" s="21"/>
      <c r="F77" s="21"/>
      <c r="G77" s="21" t="s">
        <v>122</v>
      </c>
      <c r="H77" s="21"/>
      <c r="I77" s="21"/>
      <c r="J77" s="21"/>
      <c r="K77" s="21" t="s">
        <v>122</v>
      </c>
      <c r="L77" s="21"/>
      <c r="M77" s="21"/>
      <c r="N77" s="21"/>
      <c r="O77" s="21"/>
      <c r="P77" s="21"/>
      <c r="Q77" s="21" t="s">
        <v>122</v>
      </c>
      <c r="R77" s="21"/>
      <c r="S77" s="21"/>
      <c r="T77" s="21"/>
      <c r="U77" s="21"/>
      <c r="V77" s="21"/>
      <c r="W77" s="21" t="s">
        <v>122</v>
      </c>
      <c r="X77" s="21"/>
      <c r="Y77" s="21"/>
      <c r="Z77" s="21"/>
      <c r="AA77" s="21"/>
      <c r="AB77" s="21" t="s">
        <v>122</v>
      </c>
      <c r="AC77" s="21"/>
      <c r="AD77" s="21"/>
      <c r="AE77" s="21"/>
      <c r="AF77" s="21"/>
      <c r="AG77" s="21"/>
      <c r="AH77" s="21" t="s">
        <v>122</v>
      </c>
      <c r="AI77" s="21"/>
      <c r="AJ77" s="21"/>
      <c r="AK77" s="21"/>
      <c r="AL77" s="21">
        <f t="shared" si="0"/>
        <v>0</v>
      </c>
      <c r="AM77" s="21"/>
      <c r="AN77" s="21"/>
      <c r="AO77" s="21"/>
    </row>
    <row r="78" ht="177" customHeight="1">
      <c r="A78" s="9"/>
      <c r="B78" s="6" t="s">
        <v>127</v>
      </c>
      <c r="C78" s="6"/>
      <c r="D78" s="21" t="s">
        <v>122</v>
      </c>
      <c r="E78" s="21"/>
      <c r="F78" s="21"/>
      <c r="G78" s="21" t="s">
        <v>122</v>
      </c>
      <c r="H78" s="21"/>
      <c r="I78" s="21"/>
      <c r="J78" s="21"/>
      <c r="K78" s="21" t="s">
        <v>122</v>
      </c>
      <c r="L78" s="21"/>
      <c r="M78" s="21"/>
      <c r="N78" s="21"/>
      <c r="O78" s="21"/>
      <c r="P78" s="21"/>
      <c r="Q78" s="21" t="s">
        <v>122</v>
      </c>
      <c r="R78" s="21"/>
      <c r="S78" s="21"/>
      <c r="T78" s="21"/>
      <c r="U78" s="21"/>
      <c r="V78" s="21"/>
      <c r="W78" s="21" t="s">
        <v>122</v>
      </c>
      <c r="X78" s="21"/>
      <c r="Y78" s="21"/>
      <c r="Z78" s="21"/>
      <c r="AA78" s="21"/>
      <c r="AB78" s="21" t="s">
        <v>122</v>
      </c>
      <c r="AC78" s="21"/>
      <c r="AD78" s="21"/>
      <c r="AE78" s="21"/>
      <c r="AF78" s="21"/>
      <c r="AG78" s="21"/>
      <c r="AH78" s="21" t="s">
        <v>122</v>
      </c>
      <c r="AI78" s="21"/>
      <c r="AJ78" s="21"/>
      <c r="AK78" s="21"/>
      <c r="AL78" s="21">
        <f t="shared" si="0"/>
        <v>0</v>
      </c>
      <c r="AM78" s="21"/>
      <c r="AN78" s="21"/>
      <c r="AO78" s="21"/>
    </row>
    <row r="79" ht="82.5" customHeight="1">
      <c r="A79" s="9"/>
      <c r="B79" s="6" t="s">
        <v>128</v>
      </c>
      <c r="C79" s="6"/>
      <c r="D79" s="21" t="s">
        <v>134</v>
      </c>
      <c r="E79" s="21"/>
      <c r="F79" s="21"/>
      <c r="G79" s="21">
        <v>0</v>
      </c>
      <c r="H79" s="21"/>
      <c r="I79" s="21"/>
      <c r="J79" s="21"/>
      <c r="K79" s="21">
        <v>0</v>
      </c>
      <c r="L79" s="21"/>
      <c r="M79" s="21"/>
      <c r="N79" s="21"/>
      <c r="O79" s="21"/>
      <c r="P79" s="21"/>
      <c r="Q79" s="21" t="s">
        <v>122</v>
      </c>
      <c r="R79" s="21"/>
      <c r="S79" s="21"/>
      <c r="T79" s="21"/>
      <c r="U79" s="21"/>
      <c r="V79" s="21"/>
      <c r="W79" s="21" t="s">
        <v>122</v>
      </c>
      <c r="X79" s="21"/>
      <c r="Y79" s="21"/>
      <c r="Z79" s="21"/>
      <c r="AA79" s="21"/>
      <c r="AB79" s="21" t="s">
        <v>122</v>
      </c>
      <c r="AC79" s="21"/>
      <c r="AD79" s="21"/>
      <c r="AE79" s="21"/>
      <c r="AF79" s="21"/>
      <c r="AG79" s="21"/>
      <c r="AH79" s="21" t="s">
        <v>122</v>
      </c>
      <c r="AI79" s="21"/>
      <c r="AJ79" s="21"/>
      <c r="AK79" s="21"/>
      <c r="AL79" s="21">
        <f t="shared" si="0"/>
        <v>0</v>
      </c>
      <c r="AM79" s="21"/>
      <c r="AN79" s="21"/>
      <c r="AO79" s="21"/>
    </row>
    <row r="80" ht="36.75" customHeight="1">
      <c r="A80" s="9"/>
      <c r="B80" s="6" t="s">
        <v>129</v>
      </c>
      <c r="C80" s="6"/>
      <c r="D80" s="21" t="s">
        <v>122</v>
      </c>
      <c r="E80" s="21"/>
      <c r="F80" s="21"/>
      <c r="G80" s="21" t="s">
        <v>122</v>
      </c>
      <c r="H80" s="21"/>
      <c r="I80" s="21"/>
      <c r="J80" s="21"/>
      <c r="K80" s="21" t="s">
        <v>122</v>
      </c>
      <c r="L80" s="21"/>
      <c r="M80" s="21"/>
      <c r="N80" s="21"/>
      <c r="O80" s="21"/>
      <c r="P80" s="21"/>
      <c r="Q80" s="21" t="s">
        <v>122</v>
      </c>
      <c r="R80" s="21"/>
      <c r="S80" s="21"/>
      <c r="T80" s="21"/>
      <c r="U80" s="21"/>
      <c r="V80" s="21"/>
      <c r="W80" s="21" t="s">
        <v>122</v>
      </c>
      <c r="X80" s="21"/>
      <c r="Y80" s="21"/>
      <c r="Z80" s="21"/>
      <c r="AA80" s="21"/>
      <c r="AB80" s="21" t="s">
        <v>122</v>
      </c>
      <c r="AC80" s="21"/>
      <c r="AD80" s="21"/>
      <c r="AE80" s="21"/>
      <c r="AF80" s="21"/>
      <c r="AG80" s="21"/>
      <c r="AH80" s="21" t="s">
        <v>122</v>
      </c>
      <c r="AI80" s="21"/>
      <c r="AJ80" s="21"/>
      <c r="AK80" s="21"/>
      <c r="AL80" s="21">
        <f t="shared" si="0"/>
        <v>0</v>
      </c>
      <c r="AM80" s="21"/>
      <c r="AN80" s="21"/>
      <c r="AO80" s="21"/>
    </row>
    <row r="81" ht="33.75" customHeight="1">
      <c r="A81" s="9"/>
      <c r="B81" s="6" t="s">
        <v>130</v>
      </c>
      <c r="C81" s="6"/>
      <c r="D81" s="21" t="s">
        <v>122</v>
      </c>
      <c r="E81" s="21"/>
      <c r="F81" s="21"/>
      <c r="G81" s="21" t="s">
        <v>122</v>
      </c>
      <c r="H81" s="21"/>
      <c r="I81" s="21"/>
      <c r="J81" s="21"/>
      <c r="K81" s="21" t="s">
        <v>122</v>
      </c>
      <c r="L81" s="21"/>
      <c r="M81" s="21"/>
      <c r="N81" s="21"/>
      <c r="O81" s="21"/>
      <c r="P81" s="21"/>
      <c r="Q81" s="21" t="s">
        <v>122</v>
      </c>
      <c r="R81" s="21"/>
      <c r="S81" s="21"/>
      <c r="T81" s="21"/>
      <c r="U81" s="21"/>
      <c r="V81" s="21"/>
      <c r="W81" s="21" t="s">
        <v>122</v>
      </c>
      <c r="X81" s="21"/>
      <c r="Y81" s="21"/>
      <c r="Z81" s="21"/>
      <c r="AA81" s="21"/>
      <c r="AB81" s="21" t="s">
        <v>122</v>
      </c>
      <c r="AC81" s="21"/>
      <c r="AD81" s="21"/>
      <c r="AE81" s="21"/>
      <c r="AF81" s="21"/>
      <c r="AG81" s="21"/>
      <c r="AH81" s="21" t="s">
        <v>122</v>
      </c>
      <c r="AI81" s="21"/>
      <c r="AJ81" s="21"/>
      <c r="AK81" s="21"/>
      <c r="AL81" s="21">
        <f t="shared" si="0"/>
        <v>0</v>
      </c>
      <c r="AM81" s="21"/>
      <c r="AN81" s="21"/>
      <c r="AO81" s="21"/>
    </row>
    <row r="82" ht="148.5" customHeight="1">
      <c r="A82" s="9"/>
      <c r="B82" s="6" t="s">
        <v>135</v>
      </c>
      <c r="C82" s="6"/>
      <c r="D82" s="21">
        <v>74153.350000000006</v>
      </c>
      <c r="E82" s="21"/>
      <c r="F82" s="21"/>
      <c r="G82" s="22">
        <v>26449.299999999999</v>
      </c>
      <c r="H82" s="23"/>
      <c r="I82" s="23"/>
      <c r="J82" s="24"/>
      <c r="K82" s="21">
        <v>0</v>
      </c>
      <c r="L82" s="21"/>
      <c r="M82" s="21"/>
      <c r="N82" s="21"/>
      <c r="O82" s="21"/>
      <c r="P82" s="21"/>
      <c r="Q82" s="21" t="s">
        <v>122</v>
      </c>
      <c r="R82" s="21"/>
      <c r="S82" s="21"/>
      <c r="T82" s="21"/>
      <c r="U82" s="21"/>
      <c r="V82" s="21"/>
      <c r="W82" s="21" t="s">
        <v>122</v>
      </c>
      <c r="X82" s="21"/>
      <c r="Y82" s="21"/>
      <c r="Z82" s="21"/>
      <c r="AA82" s="21"/>
      <c r="AB82" s="21" t="s">
        <v>122</v>
      </c>
      <c r="AC82" s="21"/>
      <c r="AD82" s="21"/>
      <c r="AE82" s="21"/>
      <c r="AF82" s="21"/>
      <c r="AG82" s="21"/>
      <c r="AH82" s="21" t="s">
        <v>122</v>
      </c>
      <c r="AI82" s="21"/>
      <c r="AJ82" s="21"/>
      <c r="AK82" s="21"/>
      <c r="AL82" s="21">
        <f t="shared" si="0"/>
        <v>100602.65000000001</v>
      </c>
      <c r="AM82" s="21"/>
      <c r="AN82" s="21"/>
      <c r="AO82" s="21"/>
    </row>
    <row r="83" ht="68.25" customHeight="1">
      <c r="A83" s="9"/>
      <c r="B83" s="6" t="s">
        <v>120</v>
      </c>
      <c r="C83" s="6"/>
      <c r="D83" s="21" t="s">
        <v>136</v>
      </c>
      <c r="E83" s="21"/>
      <c r="F83" s="21"/>
      <c r="G83" s="21">
        <v>26449.299999999999</v>
      </c>
      <c r="H83" s="21"/>
      <c r="I83" s="21"/>
      <c r="J83" s="21"/>
      <c r="K83" s="21">
        <v>0</v>
      </c>
      <c r="L83" s="21"/>
      <c r="M83" s="21"/>
      <c r="N83" s="21"/>
      <c r="O83" s="21"/>
      <c r="P83" s="21"/>
      <c r="Q83" s="21" t="s">
        <v>122</v>
      </c>
      <c r="R83" s="21"/>
      <c r="S83" s="21"/>
      <c r="T83" s="21"/>
      <c r="U83" s="21"/>
      <c r="V83" s="21"/>
      <c r="W83" s="21" t="s">
        <v>122</v>
      </c>
      <c r="X83" s="21"/>
      <c r="Y83" s="21"/>
      <c r="Z83" s="21"/>
      <c r="AA83" s="21"/>
      <c r="AB83" s="21" t="s">
        <v>122</v>
      </c>
      <c r="AC83" s="21"/>
      <c r="AD83" s="21"/>
      <c r="AE83" s="21"/>
      <c r="AF83" s="21"/>
      <c r="AG83" s="21"/>
      <c r="AH83" s="21" t="s">
        <v>122</v>
      </c>
      <c r="AI83" s="21"/>
      <c r="AJ83" s="21"/>
      <c r="AK83" s="21"/>
      <c r="AL83" s="21">
        <f t="shared" si="0"/>
        <v>26449.299999999999</v>
      </c>
      <c r="AM83" s="21"/>
      <c r="AN83" s="21"/>
      <c r="AO83" s="21"/>
    </row>
    <row r="84" ht="95.25" customHeight="1">
      <c r="A84" s="9"/>
      <c r="B84" s="6" t="s">
        <v>121</v>
      </c>
      <c r="C84" s="6"/>
      <c r="D84" s="21" t="s">
        <v>122</v>
      </c>
      <c r="E84" s="21"/>
      <c r="F84" s="21"/>
      <c r="G84" s="21" t="s">
        <v>122</v>
      </c>
      <c r="H84" s="21"/>
      <c r="I84" s="21"/>
      <c r="J84" s="21"/>
      <c r="K84" s="21" t="s">
        <v>122</v>
      </c>
      <c r="L84" s="21"/>
      <c r="M84" s="21"/>
      <c r="N84" s="21"/>
      <c r="O84" s="21"/>
      <c r="P84" s="21"/>
      <c r="Q84" s="21" t="s">
        <v>122</v>
      </c>
      <c r="R84" s="21"/>
      <c r="S84" s="21"/>
      <c r="T84" s="21"/>
      <c r="U84" s="21"/>
      <c r="V84" s="21"/>
      <c r="W84" s="21" t="s">
        <v>122</v>
      </c>
      <c r="X84" s="21"/>
      <c r="Y84" s="21"/>
      <c r="Z84" s="21"/>
      <c r="AA84" s="21"/>
      <c r="AB84" s="21" t="s">
        <v>122</v>
      </c>
      <c r="AC84" s="21"/>
      <c r="AD84" s="21"/>
      <c r="AE84" s="21"/>
      <c r="AF84" s="21"/>
      <c r="AG84" s="21"/>
      <c r="AH84" s="21" t="s">
        <v>122</v>
      </c>
      <c r="AI84" s="21"/>
      <c r="AJ84" s="21"/>
      <c r="AK84" s="21"/>
      <c r="AL84" s="21">
        <f t="shared" si="0"/>
        <v>0</v>
      </c>
      <c r="AM84" s="21"/>
      <c r="AN84" s="21"/>
      <c r="AO84" s="21"/>
    </row>
    <row r="85" ht="155.25" customHeight="1">
      <c r="A85" s="9"/>
      <c r="B85" s="6" t="s">
        <v>123</v>
      </c>
      <c r="C85" s="6"/>
      <c r="D85" s="21" t="s">
        <v>122</v>
      </c>
      <c r="E85" s="21"/>
      <c r="F85" s="21"/>
      <c r="G85" s="21" t="s">
        <v>122</v>
      </c>
      <c r="H85" s="21"/>
      <c r="I85" s="21"/>
      <c r="J85" s="21"/>
      <c r="K85" s="21" t="s">
        <v>122</v>
      </c>
      <c r="L85" s="21"/>
      <c r="M85" s="21"/>
      <c r="N85" s="21"/>
      <c r="O85" s="21"/>
      <c r="P85" s="21"/>
      <c r="Q85" s="21" t="s">
        <v>122</v>
      </c>
      <c r="R85" s="21"/>
      <c r="S85" s="21"/>
      <c r="T85" s="21"/>
      <c r="U85" s="21"/>
      <c r="V85" s="21"/>
      <c r="W85" s="21" t="s">
        <v>122</v>
      </c>
      <c r="X85" s="21"/>
      <c r="Y85" s="21"/>
      <c r="Z85" s="21"/>
      <c r="AA85" s="21"/>
      <c r="AB85" s="21" t="s">
        <v>122</v>
      </c>
      <c r="AC85" s="21"/>
      <c r="AD85" s="21"/>
      <c r="AE85" s="21"/>
      <c r="AF85" s="21"/>
      <c r="AG85" s="21"/>
      <c r="AH85" s="21" t="s">
        <v>122</v>
      </c>
      <c r="AI85" s="21"/>
      <c r="AJ85" s="21"/>
      <c r="AK85" s="21"/>
      <c r="AL85" s="21">
        <f t="shared" si="0"/>
        <v>0</v>
      </c>
      <c r="AM85" s="21"/>
      <c r="AN85" s="21"/>
      <c r="AO85" s="21"/>
    </row>
    <row r="86" ht="87" customHeight="1">
      <c r="A86" s="9"/>
      <c r="B86" s="6" t="s">
        <v>124</v>
      </c>
      <c r="C86" s="6"/>
      <c r="D86" s="21" t="s">
        <v>122</v>
      </c>
      <c r="E86" s="21"/>
      <c r="F86" s="21"/>
      <c r="G86" s="21" t="s">
        <v>122</v>
      </c>
      <c r="H86" s="21"/>
      <c r="I86" s="21"/>
      <c r="J86" s="21"/>
      <c r="K86" s="21" t="s">
        <v>122</v>
      </c>
      <c r="L86" s="21"/>
      <c r="M86" s="21"/>
      <c r="N86" s="21"/>
      <c r="O86" s="21"/>
      <c r="P86" s="21"/>
      <c r="Q86" s="21" t="s">
        <v>122</v>
      </c>
      <c r="R86" s="21"/>
      <c r="S86" s="21"/>
      <c r="T86" s="21"/>
      <c r="U86" s="21"/>
      <c r="V86" s="21"/>
      <c r="W86" s="21" t="s">
        <v>122</v>
      </c>
      <c r="X86" s="21"/>
      <c r="Y86" s="21"/>
      <c r="Z86" s="21"/>
      <c r="AA86" s="21"/>
      <c r="AB86" s="21" t="s">
        <v>122</v>
      </c>
      <c r="AC86" s="21"/>
      <c r="AD86" s="21"/>
      <c r="AE86" s="21"/>
      <c r="AF86" s="21"/>
      <c r="AG86" s="21"/>
      <c r="AH86" s="21" t="s">
        <v>122</v>
      </c>
      <c r="AI86" s="21"/>
      <c r="AJ86" s="21"/>
      <c r="AK86" s="21"/>
      <c r="AL86" s="21">
        <f t="shared" si="0"/>
        <v>0</v>
      </c>
      <c r="AM86" s="21"/>
      <c r="AN86" s="21"/>
      <c r="AO86" s="21"/>
    </row>
    <row r="87" ht="212.25" customHeight="1">
      <c r="A87" s="9"/>
      <c r="B87" s="6" t="s">
        <v>126</v>
      </c>
      <c r="C87" s="6"/>
      <c r="D87" s="21" t="s">
        <v>122</v>
      </c>
      <c r="E87" s="21"/>
      <c r="F87" s="21"/>
      <c r="G87" s="21" t="s">
        <v>122</v>
      </c>
      <c r="H87" s="21"/>
      <c r="I87" s="21"/>
      <c r="J87" s="21"/>
      <c r="K87" s="21" t="s">
        <v>122</v>
      </c>
      <c r="L87" s="21"/>
      <c r="M87" s="21"/>
      <c r="N87" s="21"/>
      <c r="O87" s="21"/>
      <c r="P87" s="21"/>
      <c r="Q87" s="21" t="s">
        <v>122</v>
      </c>
      <c r="R87" s="21"/>
      <c r="S87" s="21"/>
      <c r="T87" s="21"/>
      <c r="U87" s="21"/>
      <c r="V87" s="21"/>
      <c r="W87" s="21" t="s">
        <v>122</v>
      </c>
      <c r="X87" s="21"/>
      <c r="Y87" s="21"/>
      <c r="Z87" s="21"/>
      <c r="AA87" s="21"/>
      <c r="AB87" s="21" t="s">
        <v>122</v>
      </c>
      <c r="AC87" s="21"/>
      <c r="AD87" s="21"/>
      <c r="AE87" s="21"/>
      <c r="AF87" s="21"/>
      <c r="AG87" s="21"/>
      <c r="AH87" s="21" t="s">
        <v>122</v>
      </c>
      <c r="AI87" s="21"/>
      <c r="AJ87" s="21"/>
      <c r="AK87" s="21"/>
      <c r="AL87" s="21">
        <f t="shared" si="0"/>
        <v>0</v>
      </c>
      <c r="AM87" s="21"/>
      <c r="AN87" s="21"/>
      <c r="AO87" s="21"/>
    </row>
    <row r="88" ht="200.25" customHeight="1">
      <c r="A88" s="9"/>
      <c r="B88" s="6" t="s">
        <v>127</v>
      </c>
      <c r="C88" s="6"/>
      <c r="D88" s="21" t="s">
        <v>122</v>
      </c>
      <c r="E88" s="21"/>
      <c r="F88" s="21"/>
      <c r="G88" s="21" t="s">
        <v>122</v>
      </c>
      <c r="H88" s="21"/>
      <c r="I88" s="21"/>
      <c r="J88" s="21"/>
      <c r="K88" s="21" t="s">
        <v>122</v>
      </c>
      <c r="L88" s="21"/>
      <c r="M88" s="21"/>
      <c r="N88" s="21"/>
      <c r="O88" s="21"/>
      <c r="P88" s="21"/>
      <c r="Q88" s="21" t="s">
        <v>122</v>
      </c>
      <c r="R88" s="21"/>
      <c r="S88" s="21"/>
      <c r="T88" s="21"/>
      <c r="U88" s="21"/>
      <c r="V88" s="21"/>
      <c r="W88" s="21" t="s">
        <v>122</v>
      </c>
      <c r="X88" s="21"/>
      <c r="Y88" s="21"/>
      <c r="Z88" s="21"/>
      <c r="AA88" s="21"/>
      <c r="AB88" s="21" t="s">
        <v>122</v>
      </c>
      <c r="AC88" s="21"/>
      <c r="AD88" s="21"/>
      <c r="AE88" s="21"/>
      <c r="AF88" s="21"/>
      <c r="AG88" s="21"/>
      <c r="AH88" s="21" t="s">
        <v>122</v>
      </c>
      <c r="AI88" s="21"/>
      <c r="AJ88" s="21"/>
      <c r="AK88" s="21"/>
      <c r="AL88" s="21">
        <f t="shared" si="0"/>
        <v>0</v>
      </c>
      <c r="AM88" s="21"/>
      <c r="AN88" s="21"/>
      <c r="AO88" s="21"/>
    </row>
    <row r="89" ht="90.75" customHeight="1">
      <c r="A89" s="9"/>
      <c r="B89" s="6" t="s">
        <v>128</v>
      </c>
      <c r="C89" s="6"/>
      <c r="D89" s="21" t="s">
        <v>122</v>
      </c>
      <c r="E89" s="21"/>
      <c r="F89" s="21"/>
      <c r="G89" s="21" t="s">
        <v>122</v>
      </c>
      <c r="H89" s="21"/>
      <c r="I89" s="21"/>
      <c r="J89" s="21"/>
      <c r="K89" s="21" t="s">
        <v>122</v>
      </c>
      <c r="L89" s="21"/>
      <c r="M89" s="21"/>
      <c r="N89" s="21"/>
      <c r="O89" s="21"/>
      <c r="P89" s="21"/>
      <c r="Q89" s="21" t="s">
        <v>122</v>
      </c>
      <c r="R89" s="21"/>
      <c r="S89" s="21"/>
      <c r="T89" s="21"/>
      <c r="U89" s="21"/>
      <c r="V89" s="21"/>
      <c r="W89" s="21" t="s">
        <v>122</v>
      </c>
      <c r="X89" s="21"/>
      <c r="Y89" s="21"/>
      <c r="Z89" s="21"/>
      <c r="AA89" s="21"/>
      <c r="AB89" s="21" t="s">
        <v>122</v>
      </c>
      <c r="AC89" s="21"/>
      <c r="AD89" s="21"/>
      <c r="AE89" s="21"/>
      <c r="AF89" s="21"/>
      <c r="AG89" s="21"/>
      <c r="AH89" s="21" t="s">
        <v>122</v>
      </c>
      <c r="AI89" s="21"/>
      <c r="AJ89" s="21"/>
      <c r="AK89" s="21"/>
      <c r="AL89" s="21">
        <f t="shared" si="0"/>
        <v>0</v>
      </c>
      <c r="AM89" s="21"/>
      <c r="AN89" s="21"/>
      <c r="AO89" s="21"/>
    </row>
    <row r="90" ht="34.5" customHeight="1">
      <c r="A90" s="9"/>
      <c r="B90" s="6" t="s">
        <v>129</v>
      </c>
      <c r="C90" s="6"/>
      <c r="D90" s="21" t="s">
        <v>122</v>
      </c>
      <c r="E90" s="21"/>
      <c r="F90" s="21"/>
      <c r="G90" s="21" t="s">
        <v>122</v>
      </c>
      <c r="H90" s="21"/>
      <c r="I90" s="21"/>
      <c r="J90" s="21"/>
      <c r="K90" s="21" t="s">
        <v>122</v>
      </c>
      <c r="L90" s="21"/>
      <c r="M90" s="21"/>
      <c r="N90" s="21"/>
      <c r="O90" s="21"/>
      <c r="P90" s="21"/>
      <c r="Q90" s="21" t="s">
        <v>122</v>
      </c>
      <c r="R90" s="21"/>
      <c r="S90" s="21"/>
      <c r="T90" s="21"/>
      <c r="U90" s="21"/>
      <c r="V90" s="21"/>
      <c r="W90" s="21" t="s">
        <v>122</v>
      </c>
      <c r="X90" s="21"/>
      <c r="Y90" s="21"/>
      <c r="Z90" s="21"/>
      <c r="AA90" s="21"/>
      <c r="AB90" s="21" t="s">
        <v>122</v>
      </c>
      <c r="AC90" s="21"/>
      <c r="AD90" s="21"/>
      <c r="AE90" s="21"/>
      <c r="AF90" s="21"/>
      <c r="AG90" s="21"/>
      <c r="AH90" s="21" t="s">
        <v>122</v>
      </c>
      <c r="AI90" s="21"/>
      <c r="AJ90" s="21"/>
      <c r="AK90" s="21"/>
      <c r="AL90" s="21">
        <f t="shared" si="0"/>
        <v>0</v>
      </c>
      <c r="AM90" s="21"/>
      <c r="AN90" s="21"/>
      <c r="AO90" s="21"/>
    </row>
    <row r="91" ht="37.5" customHeight="1">
      <c r="A91" s="9"/>
      <c r="B91" s="6" t="s">
        <v>130</v>
      </c>
      <c r="C91" s="6"/>
      <c r="D91" s="21" t="s">
        <v>122</v>
      </c>
      <c r="E91" s="21"/>
      <c r="F91" s="21"/>
      <c r="G91" s="21" t="s">
        <v>122</v>
      </c>
      <c r="H91" s="21"/>
      <c r="I91" s="21"/>
      <c r="J91" s="21"/>
      <c r="K91" s="21" t="s">
        <v>122</v>
      </c>
      <c r="L91" s="21"/>
      <c r="M91" s="21"/>
      <c r="N91" s="21"/>
      <c r="O91" s="21"/>
      <c r="P91" s="21"/>
      <c r="Q91" s="21" t="s">
        <v>122</v>
      </c>
      <c r="R91" s="21"/>
      <c r="S91" s="21"/>
      <c r="T91" s="21"/>
      <c r="U91" s="21"/>
      <c r="V91" s="21"/>
      <c r="W91" s="21" t="s">
        <v>122</v>
      </c>
      <c r="X91" s="21"/>
      <c r="Y91" s="21"/>
      <c r="Z91" s="21"/>
      <c r="AA91" s="21"/>
      <c r="AB91" s="21" t="s">
        <v>122</v>
      </c>
      <c r="AC91" s="21"/>
      <c r="AD91" s="21"/>
      <c r="AE91" s="21"/>
      <c r="AF91" s="21"/>
      <c r="AG91" s="21"/>
      <c r="AH91" s="21" t="s">
        <v>122</v>
      </c>
      <c r="AI91" s="21"/>
      <c r="AJ91" s="21"/>
      <c r="AK91" s="21"/>
      <c r="AL91" s="21">
        <f t="shared" si="0"/>
        <v>0</v>
      </c>
      <c r="AM91" s="21"/>
      <c r="AN91" s="21"/>
      <c r="AO91" s="21"/>
    </row>
    <row r="92" ht="279" customHeight="1">
      <c r="A92" s="9"/>
      <c r="B92" s="6" t="s">
        <v>137</v>
      </c>
      <c r="C92" s="6"/>
      <c r="D92" s="21">
        <v>681643.45999999996</v>
      </c>
      <c r="E92" s="21"/>
      <c r="F92" s="21"/>
      <c r="G92" s="21">
        <v>0</v>
      </c>
      <c r="H92" s="21"/>
      <c r="I92" s="21"/>
      <c r="J92" s="21"/>
      <c r="K92" s="21">
        <v>0</v>
      </c>
      <c r="L92" s="21"/>
      <c r="M92" s="21"/>
      <c r="N92" s="21"/>
      <c r="O92" s="21"/>
      <c r="P92" s="21"/>
      <c r="Q92" s="21" t="s">
        <v>122</v>
      </c>
      <c r="R92" s="21"/>
      <c r="S92" s="21"/>
      <c r="T92" s="21"/>
      <c r="U92" s="21"/>
      <c r="V92" s="21"/>
      <c r="W92" s="21" t="s">
        <v>122</v>
      </c>
      <c r="X92" s="21"/>
      <c r="Y92" s="21"/>
      <c r="Z92" s="21"/>
      <c r="AA92" s="21"/>
      <c r="AB92" s="21" t="s">
        <v>122</v>
      </c>
      <c r="AC92" s="21"/>
      <c r="AD92" s="21"/>
      <c r="AE92" s="21"/>
      <c r="AF92" s="21"/>
      <c r="AG92" s="21"/>
      <c r="AH92" s="21" t="s">
        <v>122</v>
      </c>
      <c r="AI92" s="21"/>
      <c r="AJ92" s="21"/>
      <c r="AK92" s="21"/>
      <c r="AL92" s="21">
        <f t="shared" si="0"/>
        <v>681643.45999999996</v>
      </c>
      <c r="AM92" s="21"/>
      <c r="AN92" s="21"/>
      <c r="AO92" s="21"/>
    </row>
    <row r="93" ht="60.75" customHeight="1">
      <c r="A93" s="9"/>
      <c r="B93" s="6" t="s">
        <v>120</v>
      </c>
      <c r="C93" s="6"/>
      <c r="D93" s="21" t="s">
        <v>138</v>
      </c>
      <c r="E93" s="21"/>
      <c r="F93" s="21"/>
      <c r="G93" s="21">
        <v>0</v>
      </c>
      <c r="H93" s="21"/>
      <c r="I93" s="21"/>
      <c r="J93" s="21"/>
      <c r="K93" s="21">
        <v>0</v>
      </c>
      <c r="L93" s="21"/>
      <c r="M93" s="21"/>
      <c r="N93" s="21"/>
      <c r="O93" s="21"/>
      <c r="P93" s="21"/>
      <c r="Q93" s="21" t="s">
        <v>122</v>
      </c>
      <c r="R93" s="21"/>
      <c r="S93" s="21"/>
      <c r="T93" s="21"/>
      <c r="U93" s="21"/>
      <c r="V93" s="21"/>
      <c r="W93" s="21" t="s">
        <v>122</v>
      </c>
      <c r="X93" s="21"/>
      <c r="Y93" s="21"/>
      <c r="Z93" s="21"/>
      <c r="AA93" s="21"/>
      <c r="AB93" s="21" t="s">
        <v>122</v>
      </c>
      <c r="AC93" s="21"/>
      <c r="AD93" s="21"/>
      <c r="AE93" s="21"/>
      <c r="AF93" s="21"/>
      <c r="AG93" s="21"/>
      <c r="AH93" s="21" t="s">
        <v>122</v>
      </c>
      <c r="AI93" s="21"/>
      <c r="AJ93" s="21"/>
      <c r="AK93" s="21"/>
      <c r="AL93" s="21">
        <f t="shared" si="0"/>
        <v>0</v>
      </c>
      <c r="AM93" s="21"/>
      <c r="AN93" s="21"/>
      <c r="AO93" s="21"/>
    </row>
    <row r="94" ht="104.25" customHeight="1">
      <c r="A94" s="9"/>
      <c r="B94" s="6" t="s">
        <v>121</v>
      </c>
      <c r="C94" s="6"/>
      <c r="D94" s="21">
        <v>104758.39999999999</v>
      </c>
      <c r="E94" s="21"/>
      <c r="F94" s="21"/>
      <c r="G94" s="21" t="s">
        <v>122</v>
      </c>
      <c r="H94" s="21"/>
      <c r="I94" s="21"/>
      <c r="J94" s="21"/>
      <c r="K94" s="21" t="s">
        <v>122</v>
      </c>
      <c r="L94" s="21"/>
      <c r="M94" s="21"/>
      <c r="N94" s="21"/>
      <c r="O94" s="21"/>
      <c r="P94" s="21"/>
      <c r="Q94" s="21" t="s">
        <v>122</v>
      </c>
      <c r="R94" s="21"/>
      <c r="S94" s="21"/>
      <c r="T94" s="21"/>
      <c r="U94" s="21"/>
      <c r="V94" s="21"/>
      <c r="W94" s="21" t="s">
        <v>122</v>
      </c>
      <c r="X94" s="21"/>
      <c r="Y94" s="21"/>
      <c r="Z94" s="21"/>
      <c r="AA94" s="21"/>
      <c r="AB94" s="21" t="s">
        <v>122</v>
      </c>
      <c r="AC94" s="21"/>
      <c r="AD94" s="21"/>
      <c r="AE94" s="21"/>
      <c r="AF94" s="21"/>
      <c r="AG94" s="21"/>
      <c r="AH94" s="21" t="s">
        <v>122</v>
      </c>
      <c r="AI94" s="21"/>
      <c r="AJ94" s="21"/>
      <c r="AK94" s="21"/>
      <c r="AL94" s="21">
        <f t="shared" si="0"/>
        <v>104758.39999999999</v>
      </c>
      <c r="AM94" s="21"/>
      <c r="AN94" s="21"/>
      <c r="AO94" s="21"/>
    </row>
    <row r="95" ht="157.5" customHeight="1">
      <c r="A95" s="9"/>
      <c r="B95" s="6" t="s">
        <v>123</v>
      </c>
      <c r="C95" s="6"/>
      <c r="D95" s="21" t="s">
        <v>122</v>
      </c>
      <c r="E95" s="21"/>
      <c r="F95" s="21"/>
      <c r="G95" s="21" t="s">
        <v>122</v>
      </c>
      <c r="H95" s="21"/>
      <c r="I95" s="21"/>
      <c r="J95" s="21"/>
      <c r="K95" s="21" t="s">
        <v>122</v>
      </c>
      <c r="L95" s="21"/>
      <c r="M95" s="21"/>
      <c r="N95" s="21"/>
      <c r="O95" s="21"/>
      <c r="P95" s="21"/>
      <c r="Q95" s="21" t="s">
        <v>122</v>
      </c>
      <c r="R95" s="21"/>
      <c r="S95" s="21"/>
      <c r="T95" s="21"/>
      <c r="U95" s="21"/>
      <c r="V95" s="21"/>
      <c r="W95" s="21" t="s">
        <v>122</v>
      </c>
      <c r="X95" s="21"/>
      <c r="Y95" s="21"/>
      <c r="Z95" s="21"/>
      <c r="AA95" s="21"/>
      <c r="AB95" s="21" t="s">
        <v>122</v>
      </c>
      <c r="AC95" s="21"/>
      <c r="AD95" s="21"/>
      <c r="AE95" s="21"/>
      <c r="AF95" s="21"/>
      <c r="AG95" s="21"/>
      <c r="AH95" s="21" t="s">
        <v>122</v>
      </c>
      <c r="AI95" s="21"/>
      <c r="AJ95" s="21"/>
      <c r="AK95" s="21"/>
      <c r="AL95" s="21">
        <f t="shared" si="0"/>
        <v>0</v>
      </c>
      <c r="AM95" s="21"/>
      <c r="AN95" s="21"/>
      <c r="AO95" s="21"/>
    </row>
    <row r="96" ht="64.5" customHeight="1">
      <c r="A96" s="9"/>
      <c r="B96" s="6" t="s">
        <v>124</v>
      </c>
      <c r="C96" s="6"/>
      <c r="D96" s="21" t="s">
        <v>122</v>
      </c>
      <c r="E96" s="21"/>
      <c r="F96" s="21"/>
      <c r="G96" s="21" t="s">
        <v>122</v>
      </c>
      <c r="H96" s="21"/>
      <c r="I96" s="21"/>
      <c r="J96" s="21"/>
      <c r="K96" s="21" t="s">
        <v>122</v>
      </c>
      <c r="L96" s="21"/>
      <c r="M96" s="21"/>
      <c r="N96" s="21"/>
      <c r="O96" s="21"/>
      <c r="P96" s="21"/>
      <c r="Q96" s="21" t="s">
        <v>122</v>
      </c>
      <c r="R96" s="21"/>
      <c r="S96" s="21"/>
      <c r="T96" s="21"/>
      <c r="U96" s="21"/>
      <c r="V96" s="21"/>
      <c r="W96" s="21" t="s">
        <v>122</v>
      </c>
      <c r="X96" s="21"/>
      <c r="Y96" s="21"/>
      <c r="Z96" s="21"/>
      <c r="AA96" s="21"/>
      <c r="AB96" s="21" t="s">
        <v>122</v>
      </c>
      <c r="AC96" s="21"/>
      <c r="AD96" s="21"/>
      <c r="AE96" s="21"/>
      <c r="AF96" s="21"/>
      <c r="AG96" s="21"/>
      <c r="AH96" s="21" t="s">
        <v>122</v>
      </c>
      <c r="AI96" s="21"/>
      <c r="AJ96" s="21"/>
      <c r="AK96" s="21"/>
      <c r="AL96" s="21">
        <f t="shared" si="0"/>
        <v>0</v>
      </c>
      <c r="AM96" s="21"/>
      <c r="AN96" s="21"/>
      <c r="AO96" s="21"/>
    </row>
    <row r="97" ht="210.75" customHeight="1">
      <c r="A97" s="9"/>
      <c r="B97" s="6" t="s">
        <v>126</v>
      </c>
      <c r="C97" s="6"/>
      <c r="D97" s="21" t="s">
        <v>122</v>
      </c>
      <c r="E97" s="21"/>
      <c r="F97" s="21"/>
      <c r="G97" s="21" t="s">
        <v>122</v>
      </c>
      <c r="H97" s="21"/>
      <c r="I97" s="21"/>
      <c r="J97" s="21"/>
      <c r="K97" s="21" t="s">
        <v>122</v>
      </c>
      <c r="L97" s="21"/>
      <c r="M97" s="21"/>
      <c r="N97" s="21"/>
      <c r="O97" s="21"/>
      <c r="P97" s="21"/>
      <c r="Q97" s="21" t="s">
        <v>122</v>
      </c>
      <c r="R97" s="21"/>
      <c r="S97" s="21"/>
      <c r="T97" s="21"/>
      <c r="U97" s="21"/>
      <c r="V97" s="21"/>
      <c r="W97" s="21" t="s">
        <v>122</v>
      </c>
      <c r="X97" s="21"/>
      <c r="Y97" s="21"/>
      <c r="Z97" s="21"/>
      <c r="AA97" s="21"/>
      <c r="AB97" s="21" t="s">
        <v>122</v>
      </c>
      <c r="AC97" s="21"/>
      <c r="AD97" s="21"/>
      <c r="AE97" s="21"/>
      <c r="AF97" s="21"/>
      <c r="AG97" s="21"/>
      <c r="AH97" s="21" t="s">
        <v>122</v>
      </c>
      <c r="AI97" s="21"/>
      <c r="AJ97" s="21"/>
      <c r="AK97" s="21"/>
      <c r="AL97" s="21">
        <f t="shared" si="0"/>
        <v>0</v>
      </c>
      <c r="AM97" s="21"/>
      <c r="AN97" s="21"/>
      <c r="AO97" s="21"/>
    </row>
    <row r="98" ht="180.75" customHeight="1">
      <c r="A98" s="9"/>
      <c r="B98" s="6" t="s">
        <v>127</v>
      </c>
      <c r="C98" s="6"/>
      <c r="D98" s="21" t="s">
        <v>122</v>
      </c>
      <c r="E98" s="21"/>
      <c r="F98" s="21"/>
      <c r="G98" s="21" t="s">
        <v>122</v>
      </c>
      <c r="H98" s="21"/>
      <c r="I98" s="21"/>
      <c r="J98" s="21"/>
      <c r="K98" s="21" t="s">
        <v>122</v>
      </c>
      <c r="L98" s="21"/>
      <c r="M98" s="21"/>
      <c r="N98" s="21"/>
      <c r="O98" s="21"/>
      <c r="P98" s="21"/>
      <c r="Q98" s="21" t="s">
        <v>122</v>
      </c>
      <c r="R98" s="21"/>
      <c r="S98" s="21"/>
      <c r="T98" s="21"/>
      <c r="U98" s="21"/>
      <c r="V98" s="21"/>
      <c r="W98" s="21" t="s">
        <v>122</v>
      </c>
      <c r="X98" s="21"/>
      <c r="Y98" s="21"/>
      <c r="Z98" s="21"/>
      <c r="AA98" s="21"/>
      <c r="AB98" s="21" t="s">
        <v>122</v>
      </c>
      <c r="AC98" s="21"/>
      <c r="AD98" s="21"/>
      <c r="AE98" s="21"/>
      <c r="AF98" s="21"/>
      <c r="AG98" s="21"/>
      <c r="AH98" s="21" t="s">
        <v>122</v>
      </c>
      <c r="AI98" s="21"/>
      <c r="AJ98" s="21"/>
      <c r="AK98" s="21"/>
      <c r="AL98" s="21">
        <f t="shared" si="0"/>
        <v>0</v>
      </c>
      <c r="AM98" s="21"/>
      <c r="AN98" s="21"/>
      <c r="AO98" s="21"/>
    </row>
    <row r="99" ht="84.75" customHeight="1">
      <c r="A99" s="9"/>
      <c r="B99" s="6" t="s">
        <v>128</v>
      </c>
      <c r="C99" s="6"/>
      <c r="D99" s="21" t="s">
        <v>122</v>
      </c>
      <c r="E99" s="21"/>
      <c r="F99" s="21"/>
      <c r="G99" s="21" t="s">
        <v>122</v>
      </c>
      <c r="H99" s="21"/>
      <c r="I99" s="21"/>
      <c r="J99" s="21"/>
      <c r="K99" s="21" t="s">
        <v>122</v>
      </c>
      <c r="L99" s="21"/>
      <c r="M99" s="21"/>
      <c r="N99" s="21"/>
      <c r="O99" s="21"/>
      <c r="P99" s="21"/>
      <c r="Q99" s="21" t="s">
        <v>122</v>
      </c>
      <c r="R99" s="21"/>
      <c r="S99" s="21"/>
      <c r="T99" s="21"/>
      <c r="U99" s="21"/>
      <c r="V99" s="21"/>
      <c r="W99" s="21" t="s">
        <v>122</v>
      </c>
      <c r="X99" s="21"/>
      <c r="Y99" s="21"/>
      <c r="Z99" s="21"/>
      <c r="AA99" s="21"/>
      <c r="AB99" s="21" t="s">
        <v>122</v>
      </c>
      <c r="AC99" s="21"/>
      <c r="AD99" s="21"/>
      <c r="AE99" s="21"/>
      <c r="AF99" s="21"/>
      <c r="AG99" s="21"/>
      <c r="AH99" s="21" t="s">
        <v>122</v>
      </c>
      <c r="AI99" s="21"/>
      <c r="AJ99" s="21"/>
      <c r="AK99" s="21"/>
      <c r="AL99" s="21">
        <f t="shared" si="0"/>
        <v>0</v>
      </c>
      <c r="AM99" s="21"/>
      <c r="AN99" s="21"/>
      <c r="AO99" s="21"/>
    </row>
    <row r="100" ht="32.25" customHeight="1">
      <c r="A100" s="9"/>
      <c r="B100" s="6" t="s">
        <v>129</v>
      </c>
      <c r="C100" s="6"/>
      <c r="D100" s="21" t="s">
        <v>122</v>
      </c>
      <c r="E100" s="21"/>
      <c r="F100" s="21"/>
      <c r="G100" s="21" t="s">
        <v>122</v>
      </c>
      <c r="H100" s="21"/>
      <c r="I100" s="21"/>
      <c r="J100" s="21"/>
      <c r="K100" s="21" t="s">
        <v>122</v>
      </c>
      <c r="L100" s="21"/>
      <c r="M100" s="21"/>
      <c r="N100" s="21"/>
      <c r="O100" s="21"/>
      <c r="P100" s="21"/>
      <c r="Q100" s="21" t="s">
        <v>122</v>
      </c>
      <c r="R100" s="21"/>
      <c r="S100" s="21"/>
      <c r="T100" s="21"/>
      <c r="U100" s="21"/>
      <c r="V100" s="21"/>
      <c r="W100" s="21" t="s">
        <v>122</v>
      </c>
      <c r="X100" s="21"/>
      <c r="Y100" s="21"/>
      <c r="Z100" s="21"/>
      <c r="AA100" s="21"/>
      <c r="AB100" s="21" t="s">
        <v>122</v>
      </c>
      <c r="AC100" s="21"/>
      <c r="AD100" s="21"/>
      <c r="AE100" s="21"/>
      <c r="AF100" s="21"/>
      <c r="AG100" s="21"/>
      <c r="AH100" s="21" t="s">
        <v>122</v>
      </c>
      <c r="AI100" s="21"/>
      <c r="AJ100" s="21"/>
      <c r="AK100" s="21"/>
      <c r="AL100" s="21">
        <f t="shared" si="0"/>
        <v>0</v>
      </c>
      <c r="AM100" s="21"/>
      <c r="AN100" s="21"/>
      <c r="AO100" s="21"/>
    </row>
    <row r="101" ht="39.75" customHeight="1">
      <c r="A101" s="9"/>
      <c r="B101" s="6" t="s">
        <v>130</v>
      </c>
      <c r="C101" s="6"/>
      <c r="D101" s="21" t="s">
        <v>122</v>
      </c>
      <c r="E101" s="21"/>
      <c r="F101" s="21"/>
      <c r="G101" s="21" t="s">
        <v>122</v>
      </c>
      <c r="H101" s="21"/>
      <c r="I101" s="21"/>
      <c r="J101" s="21"/>
      <c r="K101" s="21" t="s">
        <v>122</v>
      </c>
      <c r="L101" s="21"/>
      <c r="M101" s="21"/>
      <c r="N101" s="21"/>
      <c r="O101" s="21"/>
      <c r="P101" s="21"/>
      <c r="Q101" s="21" t="s">
        <v>122</v>
      </c>
      <c r="R101" s="21"/>
      <c r="S101" s="21"/>
      <c r="T101" s="21"/>
      <c r="U101" s="21"/>
      <c r="V101" s="21"/>
      <c r="W101" s="21" t="s">
        <v>122</v>
      </c>
      <c r="X101" s="21"/>
      <c r="Y101" s="21"/>
      <c r="Z101" s="21"/>
      <c r="AA101" s="21"/>
      <c r="AB101" s="21" t="s">
        <v>122</v>
      </c>
      <c r="AC101" s="21"/>
      <c r="AD101" s="21"/>
      <c r="AE101" s="21"/>
      <c r="AF101" s="21"/>
      <c r="AG101" s="21"/>
      <c r="AH101" s="21" t="s">
        <v>122</v>
      </c>
      <c r="AI101" s="21"/>
      <c r="AJ101" s="21"/>
      <c r="AK101" s="21"/>
      <c r="AL101" s="21">
        <f t="shared" si="0"/>
        <v>0</v>
      </c>
      <c r="AM101" s="21"/>
      <c r="AN101" s="21"/>
      <c r="AO101" s="21"/>
    </row>
    <row r="102" ht="288" customHeight="1">
      <c r="A102" s="9"/>
      <c r="B102" s="6" t="s">
        <v>139</v>
      </c>
      <c r="C102" s="6"/>
      <c r="D102" s="21">
        <v>2713486.5</v>
      </c>
      <c r="E102" s="21"/>
      <c r="F102" s="21"/>
      <c r="G102" s="22">
        <v>3719584.2000000002</v>
      </c>
      <c r="H102" s="23"/>
      <c r="I102" s="23"/>
      <c r="J102" s="24"/>
      <c r="K102" s="22">
        <v>2872654.5</v>
      </c>
      <c r="L102" s="23"/>
      <c r="M102" s="23"/>
      <c r="N102" s="23"/>
      <c r="O102" s="23"/>
      <c r="P102" s="24"/>
      <c r="Q102" s="22">
        <v>2939557.1000000001</v>
      </c>
      <c r="R102" s="23"/>
      <c r="S102" s="23"/>
      <c r="T102" s="23"/>
      <c r="U102" s="23"/>
      <c r="V102" s="24"/>
      <c r="W102" s="21">
        <v>2353715.3999999999</v>
      </c>
      <c r="X102" s="21"/>
      <c r="Y102" s="21"/>
      <c r="Z102" s="21"/>
      <c r="AA102" s="21"/>
      <c r="AB102" s="21">
        <v>2415005.7999999998</v>
      </c>
      <c r="AC102" s="21"/>
      <c r="AD102" s="21"/>
      <c r="AE102" s="21"/>
      <c r="AF102" s="21"/>
      <c r="AG102" s="21"/>
      <c r="AH102" s="21">
        <v>2477884.5</v>
      </c>
      <c r="AI102" s="21"/>
      <c r="AJ102" s="21"/>
      <c r="AK102" s="21"/>
      <c r="AL102" s="21">
        <f t="shared" si="0"/>
        <v>19491888</v>
      </c>
      <c r="AM102" s="21"/>
      <c r="AN102" s="21"/>
      <c r="AO102" s="21"/>
    </row>
    <row r="103" ht="72" customHeight="1">
      <c r="A103" s="9"/>
      <c r="B103" s="6" t="s">
        <v>120</v>
      </c>
      <c r="C103" s="6"/>
      <c r="D103" s="21" t="s">
        <v>140</v>
      </c>
      <c r="E103" s="21"/>
      <c r="F103" s="21"/>
      <c r="G103" s="21" t="s">
        <v>141</v>
      </c>
      <c r="H103" s="21"/>
      <c r="I103" s="21"/>
      <c r="J103" s="21"/>
      <c r="K103" s="21" t="s">
        <v>142</v>
      </c>
      <c r="L103" s="21"/>
      <c r="M103" s="21"/>
      <c r="N103" s="21"/>
      <c r="O103" s="21"/>
      <c r="P103" s="21"/>
      <c r="Q103" s="21" t="s">
        <v>143</v>
      </c>
      <c r="R103" s="21"/>
      <c r="S103" s="21"/>
      <c r="T103" s="21"/>
      <c r="U103" s="21"/>
      <c r="V103" s="21"/>
      <c r="W103" s="21" t="s">
        <v>144</v>
      </c>
      <c r="X103" s="21"/>
      <c r="Y103" s="21"/>
      <c r="Z103" s="21"/>
      <c r="AA103" s="21"/>
      <c r="AB103" s="21" t="s">
        <v>145</v>
      </c>
      <c r="AC103" s="21"/>
      <c r="AD103" s="21"/>
      <c r="AE103" s="21"/>
      <c r="AF103" s="21"/>
      <c r="AG103" s="21"/>
      <c r="AH103" s="21" t="s">
        <v>146</v>
      </c>
      <c r="AI103" s="21"/>
      <c r="AJ103" s="21"/>
      <c r="AK103" s="21"/>
      <c r="AL103" s="21">
        <f t="shared" si="0"/>
        <v>0</v>
      </c>
      <c r="AM103" s="21"/>
      <c r="AN103" s="21"/>
      <c r="AO103" s="21"/>
    </row>
    <row r="104" ht="93" customHeight="1">
      <c r="A104" s="9"/>
      <c r="B104" s="6" t="s">
        <v>121</v>
      </c>
      <c r="C104" s="6"/>
      <c r="D104" s="21" t="s">
        <v>147</v>
      </c>
      <c r="E104" s="21"/>
      <c r="F104" s="21"/>
      <c r="G104" s="21" t="s">
        <v>122</v>
      </c>
      <c r="H104" s="21"/>
      <c r="I104" s="21"/>
      <c r="J104" s="21"/>
      <c r="K104" s="21" t="s">
        <v>122</v>
      </c>
      <c r="L104" s="21"/>
      <c r="M104" s="21"/>
      <c r="N104" s="21"/>
      <c r="O104" s="21"/>
      <c r="P104" s="21"/>
      <c r="Q104" s="21" t="s">
        <v>122</v>
      </c>
      <c r="R104" s="21"/>
      <c r="S104" s="21"/>
      <c r="T104" s="21"/>
      <c r="U104" s="21"/>
      <c r="V104" s="21"/>
      <c r="W104" s="21" t="s">
        <v>122</v>
      </c>
      <c r="X104" s="21"/>
      <c r="Y104" s="21"/>
      <c r="Z104" s="21"/>
      <c r="AA104" s="21"/>
      <c r="AB104" s="21" t="s">
        <v>122</v>
      </c>
      <c r="AC104" s="21"/>
      <c r="AD104" s="21"/>
      <c r="AE104" s="21"/>
      <c r="AF104" s="21"/>
      <c r="AG104" s="21"/>
      <c r="AH104" s="21" t="s">
        <v>122</v>
      </c>
      <c r="AI104" s="21"/>
      <c r="AJ104" s="21"/>
      <c r="AK104" s="21"/>
      <c r="AL104" s="21">
        <f t="shared" si="0"/>
        <v>0</v>
      </c>
      <c r="AM104" s="21"/>
      <c r="AN104" s="21"/>
      <c r="AO104" s="21"/>
    </row>
    <row r="105" ht="152.25" customHeight="1">
      <c r="A105" s="9"/>
      <c r="B105" s="6" t="s">
        <v>123</v>
      </c>
      <c r="C105" s="6"/>
      <c r="D105" s="21" t="s">
        <v>122</v>
      </c>
      <c r="E105" s="21"/>
      <c r="F105" s="21"/>
      <c r="G105" s="21" t="s">
        <v>122</v>
      </c>
      <c r="H105" s="21"/>
      <c r="I105" s="21"/>
      <c r="J105" s="21"/>
      <c r="K105" s="21" t="s">
        <v>122</v>
      </c>
      <c r="L105" s="21"/>
      <c r="M105" s="21"/>
      <c r="N105" s="21"/>
      <c r="O105" s="21"/>
      <c r="P105" s="21"/>
      <c r="Q105" s="21" t="s">
        <v>122</v>
      </c>
      <c r="R105" s="21"/>
      <c r="S105" s="21"/>
      <c r="T105" s="21"/>
      <c r="U105" s="21"/>
      <c r="V105" s="21"/>
      <c r="W105" s="21" t="s">
        <v>122</v>
      </c>
      <c r="X105" s="21"/>
      <c r="Y105" s="21"/>
      <c r="Z105" s="21"/>
      <c r="AA105" s="21"/>
      <c r="AB105" s="21" t="s">
        <v>122</v>
      </c>
      <c r="AC105" s="21"/>
      <c r="AD105" s="21"/>
      <c r="AE105" s="21"/>
      <c r="AF105" s="21"/>
      <c r="AG105" s="21"/>
      <c r="AH105" s="21" t="s">
        <v>122</v>
      </c>
      <c r="AI105" s="21"/>
      <c r="AJ105" s="21"/>
      <c r="AK105" s="21"/>
      <c r="AL105" s="21">
        <f t="shared" si="0"/>
        <v>0</v>
      </c>
      <c r="AM105" s="21"/>
      <c r="AN105" s="21"/>
      <c r="AO105" s="21"/>
    </row>
    <row r="106" ht="69" customHeight="1">
      <c r="A106" s="9"/>
      <c r="B106" s="6" t="s">
        <v>124</v>
      </c>
      <c r="C106" s="6"/>
      <c r="D106" s="21" t="s">
        <v>122</v>
      </c>
      <c r="E106" s="21"/>
      <c r="F106" s="21"/>
      <c r="G106" s="21" t="s">
        <v>122</v>
      </c>
      <c r="H106" s="21"/>
      <c r="I106" s="21"/>
      <c r="J106" s="21"/>
      <c r="K106" s="21" t="s">
        <v>122</v>
      </c>
      <c r="L106" s="21"/>
      <c r="M106" s="21"/>
      <c r="N106" s="21"/>
      <c r="O106" s="21"/>
      <c r="P106" s="21"/>
      <c r="Q106" s="21" t="s">
        <v>122</v>
      </c>
      <c r="R106" s="21"/>
      <c r="S106" s="21"/>
      <c r="T106" s="21"/>
      <c r="U106" s="21"/>
      <c r="V106" s="21"/>
      <c r="W106" s="21" t="s">
        <v>122</v>
      </c>
      <c r="X106" s="21"/>
      <c r="Y106" s="21"/>
      <c r="Z106" s="21"/>
      <c r="AA106" s="21"/>
      <c r="AB106" s="21" t="s">
        <v>122</v>
      </c>
      <c r="AC106" s="21"/>
      <c r="AD106" s="21"/>
      <c r="AE106" s="21"/>
      <c r="AF106" s="21"/>
      <c r="AG106" s="21"/>
      <c r="AH106" s="21" t="s">
        <v>122</v>
      </c>
      <c r="AI106" s="21"/>
      <c r="AJ106" s="21"/>
      <c r="AK106" s="21"/>
      <c r="AL106" s="21">
        <f t="shared" si="0"/>
        <v>0</v>
      </c>
      <c r="AM106" s="21"/>
      <c r="AN106" s="21"/>
      <c r="AO106" s="21"/>
    </row>
    <row r="107" ht="207.75" customHeight="1">
      <c r="A107" s="9"/>
      <c r="B107" s="6" t="s">
        <v>126</v>
      </c>
      <c r="C107" s="6"/>
      <c r="D107" s="21" t="s">
        <v>122</v>
      </c>
      <c r="E107" s="21"/>
      <c r="F107" s="21"/>
      <c r="G107" s="21" t="s">
        <v>122</v>
      </c>
      <c r="H107" s="21"/>
      <c r="I107" s="21"/>
      <c r="J107" s="21"/>
      <c r="K107" s="21" t="s">
        <v>122</v>
      </c>
      <c r="L107" s="21"/>
      <c r="M107" s="21"/>
      <c r="N107" s="21"/>
      <c r="O107" s="21"/>
      <c r="P107" s="21"/>
      <c r="Q107" s="21" t="s">
        <v>122</v>
      </c>
      <c r="R107" s="21"/>
      <c r="S107" s="21"/>
      <c r="T107" s="21"/>
      <c r="U107" s="21"/>
      <c r="V107" s="21"/>
      <c r="W107" s="21" t="s">
        <v>122</v>
      </c>
      <c r="X107" s="21"/>
      <c r="Y107" s="21"/>
      <c r="Z107" s="21"/>
      <c r="AA107" s="21"/>
      <c r="AB107" s="21" t="s">
        <v>122</v>
      </c>
      <c r="AC107" s="21"/>
      <c r="AD107" s="21"/>
      <c r="AE107" s="21"/>
      <c r="AF107" s="21"/>
      <c r="AG107" s="21"/>
      <c r="AH107" s="21" t="s">
        <v>122</v>
      </c>
      <c r="AI107" s="21"/>
      <c r="AJ107" s="21"/>
      <c r="AK107" s="21"/>
      <c r="AL107" s="21">
        <f t="shared" si="0"/>
        <v>0</v>
      </c>
      <c r="AM107" s="21"/>
      <c r="AN107" s="21"/>
      <c r="AO107" s="21"/>
    </row>
    <row r="108" ht="179.25" customHeight="1">
      <c r="A108" s="9"/>
      <c r="B108" s="6" t="s">
        <v>127</v>
      </c>
      <c r="C108" s="6"/>
      <c r="D108" s="21" t="s">
        <v>122</v>
      </c>
      <c r="E108" s="21"/>
      <c r="F108" s="21"/>
      <c r="G108" s="21" t="s">
        <v>122</v>
      </c>
      <c r="H108" s="21"/>
      <c r="I108" s="21"/>
      <c r="J108" s="21"/>
      <c r="K108" s="21" t="s">
        <v>122</v>
      </c>
      <c r="L108" s="21"/>
      <c r="M108" s="21"/>
      <c r="N108" s="21"/>
      <c r="O108" s="21"/>
      <c r="P108" s="21"/>
      <c r="Q108" s="21" t="s">
        <v>122</v>
      </c>
      <c r="R108" s="21"/>
      <c r="S108" s="21"/>
      <c r="T108" s="21"/>
      <c r="U108" s="21"/>
      <c r="V108" s="21"/>
      <c r="W108" s="21" t="s">
        <v>122</v>
      </c>
      <c r="X108" s="21"/>
      <c r="Y108" s="21"/>
      <c r="Z108" s="21"/>
      <c r="AA108" s="21"/>
      <c r="AB108" s="21" t="s">
        <v>122</v>
      </c>
      <c r="AC108" s="21"/>
      <c r="AD108" s="21"/>
      <c r="AE108" s="21"/>
      <c r="AF108" s="21"/>
      <c r="AG108" s="21"/>
      <c r="AH108" s="21" t="s">
        <v>122</v>
      </c>
      <c r="AI108" s="21"/>
      <c r="AJ108" s="21"/>
      <c r="AK108" s="21"/>
      <c r="AL108" s="21">
        <f t="shared" si="0"/>
        <v>0</v>
      </c>
      <c r="AM108" s="21"/>
      <c r="AN108" s="21"/>
      <c r="AO108" s="21"/>
    </row>
    <row r="109" ht="84.75" customHeight="1">
      <c r="A109" s="9"/>
      <c r="B109" s="6" t="s">
        <v>128</v>
      </c>
      <c r="C109" s="6"/>
      <c r="D109" s="21" t="s">
        <v>122</v>
      </c>
      <c r="E109" s="21"/>
      <c r="F109" s="21"/>
      <c r="G109" s="21" t="s">
        <v>122</v>
      </c>
      <c r="H109" s="21"/>
      <c r="I109" s="21"/>
      <c r="J109" s="21"/>
      <c r="K109" s="21" t="s">
        <v>122</v>
      </c>
      <c r="L109" s="21"/>
      <c r="M109" s="21"/>
      <c r="N109" s="21"/>
      <c r="O109" s="21"/>
      <c r="P109" s="21"/>
      <c r="Q109" s="21" t="s">
        <v>122</v>
      </c>
      <c r="R109" s="21"/>
      <c r="S109" s="21"/>
      <c r="T109" s="21"/>
      <c r="U109" s="21"/>
      <c r="V109" s="21"/>
      <c r="W109" s="21" t="s">
        <v>122</v>
      </c>
      <c r="X109" s="21"/>
      <c r="Y109" s="21"/>
      <c r="Z109" s="21"/>
      <c r="AA109" s="21"/>
      <c r="AB109" s="21" t="s">
        <v>122</v>
      </c>
      <c r="AC109" s="21"/>
      <c r="AD109" s="21"/>
      <c r="AE109" s="21"/>
      <c r="AF109" s="21"/>
      <c r="AG109" s="21"/>
      <c r="AH109" s="21" t="s">
        <v>122</v>
      </c>
      <c r="AI109" s="21"/>
      <c r="AJ109" s="21"/>
      <c r="AK109" s="21"/>
      <c r="AL109" s="21">
        <f t="shared" si="0"/>
        <v>0</v>
      </c>
      <c r="AM109" s="21"/>
      <c r="AN109" s="21"/>
      <c r="AO109" s="21"/>
    </row>
    <row r="110" ht="40.5" customHeight="1">
      <c r="A110" s="9"/>
      <c r="B110" s="6" t="s">
        <v>129</v>
      </c>
      <c r="C110" s="6"/>
      <c r="D110" s="21" t="s">
        <v>122</v>
      </c>
      <c r="E110" s="21"/>
      <c r="F110" s="21"/>
      <c r="G110" s="21" t="s">
        <v>122</v>
      </c>
      <c r="H110" s="21"/>
      <c r="I110" s="21"/>
      <c r="J110" s="21"/>
      <c r="K110" s="21" t="s">
        <v>122</v>
      </c>
      <c r="L110" s="21"/>
      <c r="M110" s="21"/>
      <c r="N110" s="21"/>
      <c r="O110" s="21"/>
      <c r="P110" s="21"/>
      <c r="Q110" s="21" t="s">
        <v>122</v>
      </c>
      <c r="R110" s="21"/>
      <c r="S110" s="21"/>
      <c r="T110" s="21"/>
      <c r="U110" s="21"/>
      <c r="V110" s="21"/>
      <c r="W110" s="21" t="s">
        <v>122</v>
      </c>
      <c r="X110" s="21"/>
      <c r="Y110" s="21"/>
      <c r="Z110" s="21"/>
      <c r="AA110" s="21"/>
      <c r="AB110" s="21" t="s">
        <v>122</v>
      </c>
      <c r="AC110" s="21"/>
      <c r="AD110" s="21"/>
      <c r="AE110" s="21"/>
      <c r="AF110" s="21"/>
      <c r="AG110" s="21"/>
      <c r="AH110" s="21" t="s">
        <v>122</v>
      </c>
      <c r="AI110" s="21"/>
      <c r="AJ110" s="21"/>
      <c r="AK110" s="21"/>
      <c r="AL110" s="21">
        <f t="shared" si="0"/>
        <v>0</v>
      </c>
      <c r="AM110" s="21"/>
      <c r="AN110" s="21"/>
      <c r="AO110" s="21"/>
    </row>
    <row r="111" ht="37.5" customHeight="1">
      <c r="A111" s="9"/>
      <c r="B111" s="6" t="s">
        <v>130</v>
      </c>
      <c r="C111" s="6"/>
      <c r="D111" s="21" t="s">
        <v>122</v>
      </c>
      <c r="E111" s="21"/>
      <c r="F111" s="21"/>
      <c r="G111" s="21" t="s">
        <v>122</v>
      </c>
      <c r="H111" s="21"/>
      <c r="I111" s="21"/>
      <c r="J111" s="21"/>
      <c r="K111" s="21" t="s">
        <v>122</v>
      </c>
      <c r="L111" s="21"/>
      <c r="M111" s="21"/>
      <c r="N111" s="21"/>
      <c r="O111" s="21"/>
      <c r="P111" s="21"/>
      <c r="Q111" s="21" t="s">
        <v>122</v>
      </c>
      <c r="R111" s="21"/>
      <c r="S111" s="21"/>
      <c r="T111" s="21"/>
      <c r="U111" s="21"/>
      <c r="V111" s="21"/>
      <c r="W111" s="21" t="s">
        <v>122</v>
      </c>
      <c r="X111" s="21"/>
      <c r="Y111" s="21"/>
      <c r="Z111" s="21"/>
      <c r="AA111" s="21"/>
      <c r="AB111" s="21" t="s">
        <v>122</v>
      </c>
      <c r="AC111" s="21"/>
      <c r="AD111" s="21"/>
      <c r="AE111" s="21"/>
      <c r="AF111" s="21"/>
      <c r="AG111" s="21"/>
      <c r="AH111" s="21" t="s">
        <v>122</v>
      </c>
      <c r="AI111" s="21"/>
      <c r="AJ111" s="21"/>
      <c r="AK111" s="21"/>
      <c r="AL111" s="21">
        <f t="shared" si="0"/>
        <v>0</v>
      </c>
      <c r="AM111" s="21"/>
      <c r="AN111" s="21"/>
      <c r="AO111" s="21"/>
    </row>
    <row r="112" ht="15" customHeight="1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ht="59.25" customHeight="1">
      <c r="A113" s="9"/>
      <c r="B113" s="5" t="s">
        <v>148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</row>
    <row r="114" ht="15" customHeight="1">
      <c r="A114" s="9"/>
      <c r="B114" s="11"/>
      <c r="C114" s="11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</row>
    <row r="115" ht="36" customHeight="1">
      <c r="A115" s="9"/>
      <c r="B115" s="12" t="s">
        <v>149</v>
      </c>
      <c r="C115" s="12"/>
      <c r="D115" s="12" t="s">
        <v>117</v>
      </c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41.25" customHeight="1">
      <c r="A116" s="9"/>
      <c r="B116" s="12"/>
      <c r="C116" s="12"/>
      <c r="D116" s="12">
        <v>2024</v>
      </c>
      <c r="E116" s="12"/>
      <c r="F116" s="12"/>
      <c r="G116" s="12">
        <v>2025</v>
      </c>
      <c r="H116" s="12"/>
      <c r="I116" s="12"/>
      <c r="J116" s="12"/>
      <c r="K116" s="12">
        <v>2026</v>
      </c>
      <c r="L116" s="12"/>
      <c r="M116" s="12"/>
      <c r="N116" s="12"/>
      <c r="O116" s="12"/>
      <c r="P116" s="12"/>
      <c r="Q116" s="12">
        <v>2027</v>
      </c>
      <c r="R116" s="12"/>
      <c r="S116" s="12"/>
      <c r="T116" s="12"/>
      <c r="U116" s="12"/>
      <c r="V116" s="12"/>
      <c r="W116" s="12">
        <v>2028</v>
      </c>
      <c r="X116" s="12"/>
      <c r="Y116" s="12"/>
      <c r="Z116" s="12"/>
      <c r="AA116" s="12"/>
      <c r="AB116" s="12">
        <v>2029</v>
      </c>
      <c r="AC116" s="12"/>
      <c r="AD116" s="12"/>
      <c r="AE116" s="12"/>
      <c r="AF116" s="12"/>
      <c r="AG116" s="12"/>
      <c r="AH116" s="12">
        <v>2030</v>
      </c>
      <c r="AI116" s="12"/>
      <c r="AJ116" s="12"/>
      <c r="AK116" s="12"/>
      <c r="AL116" s="12" t="s">
        <v>118</v>
      </c>
      <c r="AM116" s="12"/>
      <c r="AN116" s="12"/>
      <c r="AO116" s="12"/>
    </row>
    <row r="117" ht="35.25" customHeight="1">
      <c r="A117" s="9"/>
      <c r="B117" s="12">
        <v>1</v>
      </c>
      <c r="C117" s="12"/>
      <c r="D117" s="12">
        <v>2</v>
      </c>
      <c r="E117" s="12"/>
      <c r="F117" s="12"/>
      <c r="G117" s="12">
        <v>3</v>
      </c>
      <c r="H117" s="12"/>
      <c r="I117" s="12"/>
      <c r="J117" s="12"/>
      <c r="K117" s="12">
        <v>4</v>
      </c>
      <c r="L117" s="12"/>
      <c r="M117" s="12"/>
      <c r="N117" s="12"/>
      <c r="O117" s="12"/>
      <c r="P117" s="12"/>
      <c r="Q117" s="12">
        <v>5</v>
      </c>
      <c r="R117" s="12"/>
      <c r="S117" s="12"/>
      <c r="T117" s="12"/>
      <c r="U117" s="12"/>
      <c r="V117" s="12"/>
      <c r="W117" s="12">
        <v>6</v>
      </c>
      <c r="X117" s="12"/>
      <c r="Y117" s="12"/>
      <c r="Z117" s="12"/>
      <c r="AA117" s="12"/>
      <c r="AB117" s="12">
        <v>7</v>
      </c>
      <c r="AC117" s="12"/>
      <c r="AD117" s="12"/>
      <c r="AE117" s="12"/>
      <c r="AF117" s="12"/>
      <c r="AG117" s="12"/>
      <c r="AH117" s="12">
        <v>8</v>
      </c>
      <c r="AI117" s="12"/>
      <c r="AJ117" s="12"/>
      <c r="AK117" s="12"/>
      <c r="AL117" s="12">
        <v>9</v>
      </c>
      <c r="AM117" s="12"/>
      <c r="AN117" s="12"/>
      <c r="AO117" s="12"/>
    </row>
    <row r="118" ht="239.25" customHeight="1">
      <c r="A118" s="9"/>
      <c r="B118" s="13" t="s">
        <v>150</v>
      </c>
      <c r="C118" s="13"/>
      <c r="D118" s="25" t="s">
        <v>122</v>
      </c>
      <c r="E118" s="25"/>
      <c r="F118" s="25"/>
      <c r="G118" s="25" t="s">
        <v>122</v>
      </c>
      <c r="H118" s="25"/>
      <c r="I118" s="25"/>
      <c r="J118" s="25"/>
      <c r="K118" s="25" t="s">
        <v>122</v>
      </c>
      <c r="L118" s="25"/>
      <c r="M118" s="25"/>
      <c r="N118" s="25"/>
      <c r="O118" s="25"/>
      <c r="P118" s="25"/>
      <c r="Q118" s="25" t="s">
        <v>122</v>
      </c>
      <c r="R118" s="25"/>
      <c r="S118" s="25"/>
      <c r="T118" s="25"/>
      <c r="U118" s="25"/>
      <c r="V118" s="25"/>
      <c r="W118" s="25" t="s">
        <v>122</v>
      </c>
      <c r="X118" s="25"/>
      <c r="Y118" s="25"/>
      <c r="Z118" s="25"/>
      <c r="AA118" s="25"/>
      <c r="AB118" s="25" t="s">
        <v>122</v>
      </c>
      <c r="AC118" s="25"/>
      <c r="AD118" s="25"/>
      <c r="AE118" s="25"/>
      <c r="AF118" s="25"/>
      <c r="AG118" s="25"/>
      <c r="AH118" s="25" t="s">
        <v>122</v>
      </c>
      <c r="AI118" s="25"/>
      <c r="AJ118" s="25"/>
      <c r="AK118" s="25"/>
      <c r="AL118" s="25" t="s">
        <v>122</v>
      </c>
      <c r="AM118" s="25"/>
      <c r="AN118" s="25"/>
      <c r="AO118" s="25"/>
    </row>
    <row r="119" ht="273" customHeight="1">
      <c r="A119" s="9"/>
      <c r="B119" s="13" t="s">
        <v>101</v>
      </c>
      <c r="C119" s="13"/>
      <c r="D119" s="25" t="s">
        <v>122</v>
      </c>
      <c r="E119" s="25"/>
      <c r="F119" s="25"/>
      <c r="G119" s="25" t="s">
        <v>122</v>
      </c>
      <c r="H119" s="25"/>
      <c r="I119" s="25"/>
      <c r="J119" s="25"/>
      <c r="K119" s="25" t="s">
        <v>122</v>
      </c>
      <c r="L119" s="25"/>
      <c r="M119" s="25"/>
      <c r="N119" s="25"/>
      <c r="O119" s="25"/>
      <c r="P119" s="25"/>
      <c r="Q119" s="25" t="s">
        <v>122</v>
      </c>
      <c r="R119" s="25"/>
      <c r="S119" s="25"/>
      <c r="T119" s="25"/>
      <c r="U119" s="25"/>
      <c r="V119" s="25"/>
      <c r="W119" s="25" t="s">
        <v>122</v>
      </c>
      <c r="X119" s="25"/>
      <c r="Y119" s="25"/>
      <c r="Z119" s="25"/>
      <c r="AA119" s="25"/>
      <c r="AB119" s="25" t="s">
        <v>122</v>
      </c>
      <c r="AC119" s="25"/>
      <c r="AD119" s="25"/>
      <c r="AE119" s="25"/>
      <c r="AF119" s="25"/>
      <c r="AG119" s="25"/>
      <c r="AH119" s="25" t="s">
        <v>122</v>
      </c>
      <c r="AI119" s="25"/>
      <c r="AJ119" s="25"/>
      <c r="AK119" s="25"/>
      <c r="AL119" s="25" t="s">
        <v>122</v>
      </c>
      <c r="AM119" s="25"/>
      <c r="AN119" s="25"/>
      <c r="AO119" s="25"/>
    </row>
    <row r="120" ht="15" customHeight="1">
      <c r="A120" s="9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</row>
    <row r="122" ht="33.75"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</row>
    <row r="123" ht="35.25">
      <c r="B123" s="28" t="s">
        <v>151</v>
      </c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9" t="s">
        <v>152</v>
      </c>
      <c r="AM123" s="29"/>
      <c r="AN123" s="29"/>
      <c r="AO123" s="29"/>
    </row>
  </sheetData>
  <mergeCells count="817">
    <mergeCell ref="B1:AO1"/>
    <mergeCell ref="B2:AO2"/>
    <mergeCell ref="B3:AO3"/>
    <mergeCell ref="B4:AO4"/>
    <mergeCell ref="B5:Q5"/>
    <mergeCell ref="R5:AO5"/>
    <mergeCell ref="B6:AO6"/>
    <mergeCell ref="B7:Q7"/>
    <mergeCell ref="R7:AO7"/>
    <mergeCell ref="B8:Q8"/>
    <mergeCell ref="R8:AO8"/>
    <mergeCell ref="B9:Q9"/>
    <mergeCell ref="R9:AO9"/>
    <mergeCell ref="B10:Q10"/>
    <mergeCell ref="R10:AO10"/>
    <mergeCell ref="B11:Q11"/>
    <mergeCell ref="R11:AO11"/>
    <mergeCell ref="B12:Q13"/>
    <mergeCell ref="R12:AO12"/>
    <mergeCell ref="R13:AO13"/>
    <mergeCell ref="B14:Q14"/>
    <mergeCell ref="R14:AO14"/>
    <mergeCell ref="B15:Q15"/>
    <mergeCell ref="R15:AO15"/>
    <mergeCell ref="B16:Q16"/>
    <mergeCell ref="R16:AO16"/>
    <mergeCell ref="B17:Q17"/>
    <mergeCell ref="R17:AO17"/>
    <mergeCell ref="B18:AO18"/>
    <mergeCell ref="C19:D19"/>
    <mergeCell ref="F19:G19"/>
    <mergeCell ref="H19:I19"/>
    <mergeCell ref="J19:K19"/>
    <mergeCell ref="L19:M19"/>
    <mergeCell ref="N19:AD19"/>
    <mergeCell ref="AE19:AI19"/>
    <mergeCell ref="AJ19:AM19"/>
    <mergeCell ref="AN19:AO19"/>
    <mergeCell ref="B20:B21"/>
    <mergeCell ref="C20:D21"/>
    <mergeCell ref="E20:E21"/>
    <mergeCell ref="F20:G21"/>
    <mergeCell ref="H20:I21"/>
    <mergeCell ref="J20:M20"/>
    <mergeCell ref="N20:AD20"/>
    <mergeCell ref="AE20:AI21"/>
    <mergeCell ref="AJ20:AM21"/>
    <mergeCell ref="AN20:AO21"/>
    <mergeCell ref="J21:K21"/>
    <mergeCell ref="L21:M21"/>
    <mergeCell ref="N21:O21"/>
    <mergeCell ref="P21:R21"/>
    <mergeCell ref="S21:U21"/>
    <mergeCell ref="V21:X21"/>
    <mergeCell ref="Y21:Z21"/>
    <mergeCell ref="AA21:AB21"/>
    <mergeCell ref="AC21:AD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I22"/>
    <mergeCell ref="AJ22:AM22"/>
    <mergeCell ref="AN22:AO22"/>
    <mergeCell ref="B23:AO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I24"/>
    <mergeCell ref="AJ24:AM24"/>
    <mergeCell ref="AN24:AO24"/>
    <mergeCell ref="B25:AO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I26"/>
    <mergeCell ref="AJ26:AM26"/>
    <mergeCell ref="AN26:AO26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AE27:AI27"/>
    <mergeCell ref="AJ27:AM27"/>
    <mergeCell ref="AN27:AO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I28"/>
    <mergeCell ref="AJ28:AM28"/>
    <mergeCell ref="AN28:AO28"/>
    <mergeCell ref="B29:AO29"/>
    <mergeCell ref="C30:D30"/>
    <mergeCell ref="E30:G30"/>
    <mergeCell ref="H30:L30"/>
    <mergeCell ref="M30:N30"/>
    <mergeCell ref="O30:Q30"/>
    <mergeCell ref="R30:T30"/>
    <mergeCell ref="U30:W30"/>
    <mergeCell ref="X30:Y30"/>
    <mergeCell ref="Z30:AC30"/>
    <mergeCell ref="AD30:AF30"/>
    <mergeCell ref="AG30:AH30"/>
    <mergeCell ref="AI30:AJ30"/>
    <mergeCell ref="AK30:AL30"/>
    <mergeCell ref="AM30:AN30"/>
    <mergeCell ref="B31:B32"/>
    <mergeCell ref="C31:D32"/>
    <mergeCell ref="E31:G32"/>
    <mergeCell ref="H31:L32"/>
    <mergeCell ref="M31:AN31"/>
    <mergeCell ref="AO31:AO32"/>
    <mergeCell ref="M32:N32"/>
    <mergeCell ref="O32:Q32"/>
    <mergeCell ref="R32:T32"/>
    <mergeCell ref="U32:W32"/>
    <mergeCell ref="X32:Y32"/>
    <mergeCell ref="Z32:AC32"/>
    <mergeCell ref="AD32:AF32"/>
    <mergeCell ref="AG32:AH32"/>
    <mergeCell ref="AI32:AJ32"/>
    <mergeCell ref="AK32:AL32"/>
    <mergeCell ref="AM32:AN32"/>
    <mergeCell ref="C33:D33"/>
    <mergeCell ref="E33:G33"/>
    <mergeCell ref="H33:L33"/>
    <mergeCell ref="M33:N33"/>
    <mergeCell ref="O33:Q33"/>
    <mergeCell ref="R33:T33"/>
    <mergeCell ref="U33:W33"/>
    <mergeCell ref="X33:Y33"/>
    <mergeCell ref="Z33:AC33"/>
    <mergeCell ref="AD33:AF33"/>
    <mergeCell ref="AG33:AH33"/>
    <mergeCell ref="AI33:AJ33"/>
    <mergeCell ref="AK33:AL33"/>
    <mergeCell ref="AM33:AN33"/>
    <mergeCell ref="C34:AO34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AD35:AF35"/>
    <mergeCell ref="AG35:AH35"/>
    <mergeCell ref="AI35:AJ35"/>
    <mergeCell ref="AK35:AL35"/>
    <mergeCell ref="AM35:AN35"/>
    <mergeCell ref="C36:AO36"/>
    <mergeCell ref="C37:D37"/>
    <mergeCell ref="E37:G37"/>
    <mergeCell ref="H37:L37"/>
    <mergeCell ref="M37:N37"/>
    <mergeCell ref="O37:Q37"/>
    <mergeCell ref="R37:T37"/>
    <mergeCell ref="U37:W37"/>
    <mergeCell ref="X37:Y37"/>
    <mergeCell ref="Z37:AC37"/>
    <mergeCell ref="AD37:AF37"/>
    <mergeCell ref="AG37:AH37"/>
    <mergeCell ref="AI37:AJ37"/>
    <mergeCell ref="AK37:AL37"/>
    <mergeCell ref="AM37:AN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AD38:AF38"/>
    <mergeCell ref="AG38:AH38"/>
    <mergeCell ref="AI38:AJ38"/>
    <mergeCell ref="AK38:AL38"/>
    <mergeCell ref="AM38:AN38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9:AF39"/>
    <mergeCell ref="AG39:AH39"/>
    <mergeCell ref="AI39:AJ39"/>
    <mergeCell ref="AK39:AL39"/>
    <mergeCell ref="AM39:AN39"/>
    <mergeCell ref="B40:AO40"/>
    <mergeCell ref="C41:H41"/>
    <mergeCell ref="I41:S41"/>
    <mergeCell ref="T41:AE41"/>
    <mergeCell ref="AF41:AO41"/>
    <mergeCell ref="C42:H42"/>
    <mergeCell ref="I42:AE42"/>
    <mergeCell ref="AF42:AO42"/>
    <mergeCell ref="C43:H43"/>
    <mergeCell ref="I43:AE43"/>
    <mergeCell ref="AF43:AO43"/>
    <mergeCell ref="C44:AO44"/>
    <mergeCell ref="C45:S45"/>
    <mergeCell ref="T45:AO45"/>
    <mergeCell ref="C46:H46"/>
    <mergeCell ref="I46:AE46"/>
    <mergeCell ref="AF46:AO46"/>
    <mergeCell ref="C47:H47"/>
    <mergeCell ref="I47:AE47"/>
    <mergeCell ref="AF47:AO47"/>
    <mergeCell ref="C48:H48"/>
    <mergeCell ref="I48:AE48"/>
    <mergeCell ref="AF48:AO48"/>
    <mergeCell ref="C49:AO49"/>
    <mergeCell ref="C50:S50"/>
    <mergeCell ref="T50:AO50"/>
    <mergeCell ref="C51:H51"/>
    <mergeCell ref="I51:AE51"/>
    <mergeCell ref="AF51:AO51"/>
    <mergeCell ref="C52:H52"/>
    <mergeCell ref="I52:AE52"/>
    <mergeCell ref="AF52:AO52"/>
    <mergeCell ref="C53:H53"/>
    <mergeCell ref="I53:AE53"/>
    <mergeCell ref="AF53:AO53"/>
    <mergeCell ref="C54:H54"/>
    <mergeCell ref="I54:AE54"/>
    <mergeCell ref="AF54:AO54"/>
    <mergeCell ref="C55:H55"/>
    <mergeCell ref="I55:S55"/>
    <mergeCell ref="T55:AE55"/>
    <mergeCell ref="AF55:AO55"/>
    <mergeCell ref="B56:J56"/>
    <mergeCell ref="B57:C57"/>
    <mergeCell ref="D57:F57"/>
    <mergeCell ref="G57:J57"/>
    <mergeCell ref="B58:C59"/>
    <mergeCell ref="D58:AO58"/>
    <mergeCell ref="D59:F59"/>
    <mergeCell ref="G59:J59"/>
    <mergeCell ref="K59:P59"/>
    <mergeCell ref="Q59:V59"/>
    <mergeCell ref="W59:AA59"/>
    <mergeCell ref="AB59:AG59"/>
    <mergeCell ref="AH59:AK59"/>
    <mergeCell ref="AL59:AO59"/>
    <mergeCell ref="B60:C60"/>
    <mergeCell ref="D60:F60"/>
    <mergeCell ref="G60:J60"/>
    <mergeCell ref="K60:P60"/>
    <mergeCell ref="Q60:V60"/>
    <mergeCell ref="W60:AA60"/>
    <mergeCell ref="AB60:AG60"/>
    <mergeCell ref="AH60:AK60"/>
    <mergeCell ref="AL60:AO60"/>
    <mergeCell ref="B61:C61"/>
    <mergeCell ref="D61:F61"/>
    <mergeCell ref="G61:J61"/>
    <mergeCell ref="K61:P61"/>
    <mergeCell ref="Q61:V61"/>
    <mergeCell ref="W61:AA61"/>
    <mergeCell ref="AB61:AG61"/>
    <mergeCell ref="AH61:AK61"/>
    <mergeCell ref="AL61:AO61"/>
    <mergeCell ref="B62:C62"/>
    <mergeCell ref="D62:F62"/>
    <mergeCell ref="G62:J62"/>
    <mergeCell ref="K62:P62"/>
    <mergeCell ref="Q62:V62"/>
    <mergeCell ref="W62:AA62"/>
    <mergeCell ref="AB62:AG62"/>
    <mergeCell ref="AH62:AK62"/>
    <mergeCell ref="AL62:AO62"/>
    <mergeCell ref="B63:C63"/>
    <mergeCell ref="D63:F63"/>
    <mergeCell ref="G63:J63"/>
    <mergeCell ref="K63:P63"/>
    <mergeCell ref="Q63:V63"/>
    <mergeCell ref="W63:AA63"/>
    <mergeCell ref="AB63:AG63"/>
    <mergeCell ref="AH63:AK63"/>
    <mergeCell ref="AL63:AO63"/>
    <mergeCell ref="B64:C64"/>
    <mergeCell ref="D64:F64"/>
    <mergeCell ref="G64:J64"/>
    <mergeCell ref="K64:P64"/>
    <mergeCell ref="Q64:V64"/>
    <mergeCell ref="W64:AA64"/>
    <mergeCell ref="AB64:AG64"/>
    <mergeCell ref="AH64:AK64"/>
    <mergeCell ref="AL64:AO64"/>
    <mergeCell ref="B65:C65"/>
    <mergeCell ref="D65:F65"/>
    <mergeCell ref="G65:J65"/>
    <mergeCell ref="K65:P65"/>
    <mergeCell ref="Q65:V65"/>
    <mergeCell ref="W65:AA65"/>
    <mergeCell ref="AB65:AG65"/>
    <mergeCell ref="AH65:AK65"/>
    <mergeCell ref="AL65:AO65"/>
    <mergeCell ref="B66:C66"/>
    <mergeCell ref="D66:F66"/>
    <mergeCell ref="G66:J66"/>
    <mergeCell ref="K66:P66"/>
    <mergeCell ref="Q66:V66"/>
    <mergeCell ref="W66:AA66"/>
    <mergeCell ref="AB66:AG66"/>
    <mergeCell ref="AH66:AK66"/>
    <mergeCell ref="AL66:AO66"/>
    <mergeCell ref="B67:C67"/>
    <mergeCell ref="D67:F67"/>
    <mergeCell ref="G67:J67"/>
    <mergeCell ref="K67:P67"/>
    <mergeCell ref="Q67:V67"/>
    <mergeCell ref="W67:AA67"/>
    <mergeCell ref="AB67:AG67"/>
    <mergeCell ref="AH67:AK67"/>
    <mergeCell ref="AL67:AO67"/>
    <mergeCell ref="B68:C68"/>
    <mergeCell ref="D68:F68"/>
    <mergeCell ref="G68:J68"/>
    <mergeCell ref="K68:P68"/>
    <mergeCell ref="Q68:V68"/>
    <mergeCell ref="W68:AA68"/>
    <mergeCell ref="AB68:AG68"/>
    <mergeCell ref="AH68:AK68"/>
    <mergeCell ref="AL68:AO68"/>
    <mergeCell ref="B69:C69"/>
    <mergeCell ref="D69:F69"/>
    <mergeCell ref="G69:J69"/>
    <mergeCell ref="K69:P69"/>
    <mergeCell ref="Q69:V69"/>
    <mergeCell ref="W69:AA69"/>
    <mergeCell ref="AB69:AG69"/>
    <mergeCell ref="AH69:AK69"/>
    <mergeCell ref="AL69:AO69"/>
    <mergeCell ref="B70:C70"/>
    <mergeCell ref="D70:F70"/>
    <mergeCell ref="G70:J70"/>
    <mergeCell ref="K70:P70"/>
    <mergeCell ref="Q70:V70"/>
    <mergeCell ref="W70:AA70"/>
    <mergeCell ref="AB70:AG70"/>
    <mergeCell ref="AH70:AK70"/>
    <mergeCell ref="AL70:AO70"/>
    <mergeCell ref="B71:C71"/>
    <mergeCell ref="D71:F71"/>
    <mergeCell ref="G71:J71"/>
    <mergeCell ref="K71:P71"/>
    <mergeCell ref="Q71:V71"/>
    <mergeCell ref="W71:AA71"/>
    <mergeCell ref="AB71:AG71"/>
    <mergeCell ref="AH71:AK71"/>
    <mergeCell ref="AL71:AO71"/>
    <mergeCell ref="B72:C72"/>
    <mergeCell ref="D72:F72"/>
    <mergeCell ref="G72:J72"/>
    <mergeCell ref="K72:P72"/>
    <mergeCell ref="Q72:V72"/>
    <mergeCell ref="W72:AA72"/>
    <mergeCell ref="AB72:AG72"/>
    <mergeCell ref="AH72:AK72"/>
    <mergeCell ref="AL72:AO72"/>
    <mergeCell ref="B73:C73"/>
    <mergeCell ref="D73:F73"/>
    <mergeCell ref="G73:J73"/>
    <mergeCell ref="K73:P73"/>
    <mergeCell ref="Q73:V73"/>
    <mergeCell ref="W73:AA73"/>
    <mergeCell ref="AB73:AG73"/>
    <mergeCell ref="AH73:AK73"/>
    <mergeCell ref="AL73:AO73"/>
    <mergeCell ref="B74:C74"/>
    <mergeCell ref="D74:F74"/>
    <mergeCell ref="G74:J74"/>
    <mergeCell ref="K74:P74"/>
    <mergeCell ref="Q74:V74"/>
    <mergeCell ref="W74:AA74"/>
    <mergeCell ref="AB74:AG74"/>
    <mergeCell ref="AH74:AK74"/>
    <mergeCell ref="AL74:AO74"/>
    <mergeCell ref="B75:C75"/>
    <mergeCell ref="D75:F75"/>
    <mergeCell ref="G75:J75"/>
    <mergeCell ref="K75:P75"/>
    <mergeCell ref="Q75:V75"/>
    <mergeCell ref="W75:AA75"/>
    <mergeCell ref="AB75:AG75"/>
    <mergeCell ref="AH75:AK75"/>
    <mergeCell ref="AL75:AO75"/>
    <mergeCell ref="B76:C76"/>
    <mergeCell ref="D76:F76"/>
    <mergeCell ref="G76:J76"/>
    <mergeCell ref="K76:P76"/>
    <mergeCell ref="Q76:V76"/>
    <mergeCell ref="W76:AA76"/>
    <mergeCell ref="AB76:AG76"/>
    <mergeCell ref="AH76:AK76"/>
    <mergeCell ref="AL76:AO76"/>
    <mergeCell ref="B77:C77"/>
    <mergeCell ref="D77:F77"/>
    <mergeCell ref="G77:J77"/>
    <mergeCell ref="K77:P77"/>
    <mergeCell ref="Q77:V77"/>
    <mergeCell ref="W77:AA77"/>
    <mergeCell ref="AB77:AG77"/>
    <mergeCell ref="AH77:AK77"/>
    <mergeCell ref="AL77:AO77"/>
    <mergeCell ref="B78:C78"/>
    <mergeCell ref="D78:F78"/>
    <mergeCell ref="G78:J78"/>
    <mergeCell ref="K78:P78"/>
    <mergeCell ref="Q78:V78"/>
    <mergeCell ref="W78:AA78"/>
    <mergeCell ref="AB78:AG78"/>
    <mergeCell ref="AH78:AK78"/>
    <mergeCell ref="AL78:AO78"/>
    <mergeCell ref="B79:C79"/>
    <mergeCell ref="D79:F79"/>
    <mergeCell ref="G79:J79"/>
    <mergeCell ref="K79:P79"/>
    <mergeCell ref="Q79:V79"/>
    <mergeCell ref="W79:AA79"/>
    <mergeCell ref="AB79:AG79"/>
    <mergeCell ref="AH79:AK79"/>
    <mergeCell ref="AL79:AO79"/>
    <mergeCell ref="B80:C80"/>
    <mergeCell ref="D80:F80"/>
    <mergeCell ref="G80:J80"/>
    <mergeCell ref="K80:P80"/>
    <mergeCell ref="Q80:V80"/>
    <mergeCell ref="W80:AA80"/>
    <mergeCell ref="AB80:AG80"/>
    <mergeCell ref="AH80:AK80"/>
    <mergeCell ref="AL80:AO80"/>
    <mergeCell ref="B81:C81"/>
    <mergeCell ref="D81:F81"/>
    <mergeCell ref="G81:J81"/>
    <mergeCell ref="K81:P81"/>
    <mergeCell ref="Q81:V81"/>
    <mergeCell ref="W81:AA81"/>
    <mergeCell ref="AB81:AG81"/>
    <mergeCell ref="AH81:AK81"/>
    <mergeCell ref="AL81:AO81"/>
    <mergeCell ref="B82:C82"/>
    <mergeCell ref="D82:F82"/>
    <mergeCell ref="G82:J82"/>
    <mergeCell ref="K82:P82"/>
    <mergeCell ref="Q82:V82"/>
    <mergeCell ref="W82:AA82"/>
    <mergeCell ref="AB82:AG82"/>
    <mergeCell ref="AH82:AK82"/>
    <mergeCell ref="AL82:AO82"/>
    <mergeCell ref="B83:C83"/>
    <mergeCell ref="D83:F83"/>
    <mergeCell ref="G83:J83"/>
    <mergeCell ref="K83:P83"/>
    <mergeCell ref="Q83:V83"/>
    <mergeCell ref="W83:AA83"/>
    <mergeCell ref="AB83:AG83"/>
    <mergeCell ref="AH83:AK83"/>
    <mergeCell ref="AL83:AO83"/>
    <mergeCell ref="B84:C84"/>
    <mergeCell ref="D84:F84"/>
    <mergeCell ref="G84:J84"/>
    <mergeCell ref="K84:P84"/>
    <mergeCell ref="Q84:V84"/>
    <mergeCell ref="W84:AA84"/>
    <mergeCell ref="AB84:AG84"/>
    <mergeCell ref="AH84:AK84"/>
    <mergeCell ref="AL84:AO84"/>
    <mergeCell ref="B85:C85"/>
    <mergeCell ref="D85:F85"/>
    <mergeCell ref="G85:J85"/>
    <mergeCell ref="K85:P85"/>
    <mergeCell ref="Q85:V85"/>
    <mergeCell ref="W85:AA85"/>
    <mergeCell ref="AB85:AG85"/>
    <mergeCell ref="AH85:AK85"/>
    <mergeCell ref="AL85:AO85"/>
    <mergeCell ref="B86:C86"/>
    <mergeCell ref="D86:F86"/>
    <mergeCell ref="G86:J86"/>
    <mergeCell ref="K86:P86"/>
    <mergeCell ref="Q86:V86"/>
    <mergeCell ref="W86:AA86"/>
    <mergeCell ref="AB86:AG86"/>
    <mergeCell ref="AH86:AK86"/>
    <mergeCell ref="AL86:AO86"/>
    <mergeCell ref="B87:C87"/>
    <mergeCell ref="D87:F87"/>
    <mergeCell ref="G87:J87"/>
    <mergeCell ref="K87:P87"/>
    <mergeCell ref="Q87:V87"/>
    <mergeCell ref="W87:AA87"/>
    <mergeCell ref="AB87:AG87"/>
    <mergeCell ref="AH87:AK87"/>
    <mergeCell ref="AL87:AO87"/>
    <mergeCell ref="B88:C88"/>
    <mergeCell ref="D88:F88"/>
    <mergeCell ref="G88:J88"/>
    <mergeCell ref="K88:P88"/>
    <mergeCell ref="Q88:V88"/>
    <mergeCell ref="W88:AA88"/>
    <mergeCell ref="AB88:AG88"/>
    <mergeCell ref="AH88:AK88"/>
    <mergeCell ref="AL88:AO88"/>
    <mergeCell ref="B89:C89"/>
    <mergeCell ref="D89:F89"/>
    <mergeCell ref="G89:J89"/>
    <mergeCell ref="K89:P89"/>
    <mergeCell ref="Q89:V89"/>
    <mergeCell ref="W89:AA89"/>
    <mergeCell ref="AB89:AG89"/>
    <mergeCell ref="AH89:AK89"/>
    <mergeCell ref="AL89:AO89"/>
    <mergeCell ref="B90:C90"/>
    <mergeCell ref="D90:F90"/>
    <mergeCell ref="G90:J90"/>
    <mergeCell ref="K90:P90"/>
    <mergeCell ref="Q90:V90"/>
    <mergeCell ref="W90:AA90"/>
    <mergeCell ref="AB90:AG90"/>
    <mergeCell ref="AH90:AK90"/>
    <mergeCell ref="AL90:AO90"/>
    <mergeCell ref="B91:C91"/>
    <mergeCell ref="D91:F91"/>
    <mergeCell ref="G91:J91"/>
    <mergeCell ref="K91:P91"/>
    <mergeCell ref="Q91:V91"/>
    <mergeCell ref="W91:AA91"/>
    <mergeCell ref="AB91:AG91"/>
    <mergeCell ref="AH91:AK91"/>
    <mergeCell ref="AL91:AO91"/>
    <mergeCell ref="B92:C92"/>
    <mergeCell ref="D92:F92"/>
    <mergeCell ref="G92:J92"/>
    <mergeCell ref="K92:P92"/>
    <mergeCell ref="Q92:V92"/>
    <mergeCell ref="W92:AA92"/>
    <mergeCell ref="AB92:AG92"/>
    <mergeCell ref="AH92:AK92"/>
    <mergeCell ref="AL92:AO92"/>
    <mergeCell ref="B93:C93"/>
    <mergeCell ref="D93:F93"/>
    <mergeCell ref="G93:J93"/>
    <mergeCell ref="K93:P93"/>
    <mergeCell ref="Q93:V93"/>
    <mergeCell ref="W93:AA93"/>
    <mergeCell ref="AB93:AG93"/>
    <mergeCell ref="AH93:AK93"/>
    <mergeCell ref="AL93:AO93"/>
    <mergeCell ref="B94:C94"/>
    <mergeCell ref="D94:F94"/>
    <mergeCell ref="G94:J94"/>
    <mergeCell ref="K94:P94"/>
    <mergeCell ref="Q94:V94"/>
    <mergeCell ref="W94:AA94"/>
    <mergeCell ref="AB94:AG94"/>
    <mergeCell ref="AH94:AK94"/>
    <mergeCell ref="AL94:AO94"/>
    <mergeCell ref="B95:C95"/>
    <mergeCell ref="D95:F95"/>
    <mergeCell ref="G95:J95"/>
    <mergeCell ref="K95:P95"/>
    <mergeCell ref="Q95:V95"/>
    <mergeCell ref="W95:AA95"/>
    <mergeCell ref="AB95:AG95"/>
    <mergeCell ref="AH95:AK95"/>
    <mergeCell ref="AL95:AO95"/>
    <mergeCell ref="B96:C96"/>
    <mergeCell ref="D96:F96"/>
    <mergeCell ref="G96:J96"/>
    <mergeCell ref="K96:P96"/>
    <mergeCell ref="Q96:V96"/>
    <mergeCell ref="W96:AA96"/>
    <mergeCell ref="AB96:AG96"/>
    <mergeCell ref="AH96:AK96"/>
    <mergeCell ref="AL96:AO96"/>
    <mergeCell ref="B97:C97"/>
    <mergeCell ref="D97:F97"/>
    <mergeCell ref="G97:J97"/>
    <mergeCell ref="K97:P97"/>
    <mergeCell ref="Q97:V97"/>
    <mergeCell ref="W97:AA97"/>
    <mergeCell ref="AB97:AG97"/>
    <mergeCell ref="AH97:AK97"/>
    <mergeCell ref="AL97:AO97"/>
    <mergeCell ref="B98:C98"/>
    <mergeCell ref="D98:F98"/>
    <mergeCell ref="G98:J98"/>
    <mergeCell ref="K98:P98"/>
    <mergeCell ref="Q98:V98"/>
    <mergeCell ref="W98:AA98"/>
    <mergeCell ref="AB98:AG98"/>
    <mergeCell ref="AH98:AK98"/>
    <mergeCell ref="AL98:AO98"/>
    <mergeCell ref="B99:C99"/>
    <mergeCell ref="D99:F99"/>
    <mergeCell ref="G99:J99"/>
    <mergeCell ref="K99:P99"/>
    <mergeCell ref="Q99:V99"/>
    <mergeCell ref="W99:AA99"/>
    <mergeCell ref="AB99:AG99"/>
    <mergeCell ref="AH99:AK99"/>
    <mergeCell ref="AL99:AO99"/>
    <mergeCell ref="B100:C100"/>
    <mergeCell ref="D100:F100"/>
    <mergeCell ref="G100:J100"/>
    <mergeCell ref="K100:P100"/>
    <mergeCell ref="Q100:V100"/>
    <mergeCell ref="W100:AA100"/>
    <mergeCell ref="AB100:AG100"/>
    <mergeCell ref="AH100:AK100"/>
    <mergeCell ref="AL100:AO100"/>
    <mergeCell ref="B101:C101"/>
    <mergeCell ref="D101:F101"/>
    <mergeCell ref="G101:J101"/>
    <mergeCell ref="K101:P101"/>
    <mergeCell ref="Q101:V101"/>
    <mergeCell ref="W101:AA101"/>
    <mergeCell ref="AB101:AG101"/>
    <mergeCell ref="AH101:AK101"/>
    <mergeCell ref="AL101:AO101"/>
    <mergeCell ref="B102:C102"/>
    <mergeCell ref="D102:F102"/>
    <mergeCell ref="G102:J102"/>
    <mergeCell ref="K102:P102"/>
    <mergeCell ref="Q102:V102"/>
    <mergeCell ref="W102:AA102"/>
    <mergeCell ref="AB102:AG102"/>
    <mergeCell ref="AH102:AK102"/>
    <mergeCell ref="AL102:AO102"/>
    <mergeCell ref="B103:C103"/>
    <mergeCell ref="D103:F103"/>
    <mergeCell ref="G103:J103"/>
    <mergeCell ref="K103:P103"/>
    <mergeCell ref="Q103:V103"/>
    <mergeCell ref="W103:AA103"/>
    <mergeCell ref="AB103:AG103"/>
    <mergeCell ref="AH103:AK103"/>
    <mergeCell ref="AL103:AO103"/>
    <mergeCell ref="B104:C104"/>
    <mergeCell ref="D104:F104"/>
    <mergeCell ref="G104:J104"/>
    <mergeCell ref="K104:P104"/>
    <mergeCell ref="Q104:V104"/>
    <mergeCell ref="W104:AA104"/>
    <mergeCell ref="AB104:AG104"/>
    <mergeCell ref="AH104:AK104"/>
    <mergeCell ref="AL104:AO104"/>
    <mergeCell ref="B105:C105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6:C106"/>
    <mergeCell ref="D106:F106"/>
    <mergeCell ref="G106:J106"/>
    <mergeCell ref="K106:P106"/>
    <mergeCell ref="Q106:V106"/>
    <mergeCell ref="W106:AA106"/>
    <mergeCell ref="AB106:AG106"/>
    <mergeCell ref="AH106:AK106"/>
    <mergeCell ref="AL106:AO106"/>
    <mergeCell ref="B107:C107"/>
    <mergeCell ref="D107:F107"/>
    <mergeCell ref="G107:J107"/>
    <mergeCell ref="K107:P107"/>
    <mergeCell ref="Q107:V107"/>
    <mergeCell ref="W107:AA107"/>
    <mergeCell ref="AB107:AG107"/>
    <mergeCell ref="AH107:AK107"/>
    <mergeCell ref="AL107:AO107"/>
    <mergeCell ref="B108:C108"/>
    <mergeCell ref="D108:F108"/>
    <mergeCell ref="G108:J108"/>
    <mergeCell ref="K108:P108"/>
    <mergeCell ref="Q108:V108"/>
    <mergeCell ref="W108:AA108"/>
    <mergeCell ref="AB108:AG108"/>
    <mergeCell ref="AH108:AK108"/>
    <mergeCell ref="AL108:AO108"/>
    <mergeCell ref="B109:C109"/>
    <mergeCell ref="D109:F109"/>
    <mergeCell ref="G109:J109"/>
    <mergeCell ref="K109:P109"/>
    <mergeCell ref="Q109:V109"/>
    <mergeCell ref="W109:AA109"/>
    <mergeCell ref="AB109:AG109"/>
    <mergeCell ref="AH109:AK109"/>
    <mergeCell ref="AL109:AO109"/>
    <mergeCell ref="B110:C110"/>
    <mergeCell ref="D110:F110"/>
    <mergeCell ref="G110:J110"/>
    <mergeCell ref="K110:P110"/>
    <mergeCell ref="Q110:V110"/>
    <mergeCell ref="W110:AA110"/>
    <mergeCell ref="AB110:AG110"/>
    <mergeCell ref="AH110:AK110"/>
    <mergeCell ref="AL110:AO110"/>
    <mergeCell ref="B111:C111"/>
    <mergeCell ref="D111:F111"/>
    <mergeCell ref="G111:J111"/>
    <mergeCell ref="K111:P111"/>
    <mergeCell ref="Q111:V111"/>
    <mergeCell ref="W111:AA111"/>
    <mergeCell ref="AB111:AG111"/>
    <mergeCell ref="AH111:AK111"/>
    <mergeCell ref="AL111:AO111"/>
    <mergeCell ref="B112:C112"/>
    <mergeCell ref="D112:F112"/>
    <mergeCell ref="G112:J112"/>
    <mergeCell ref="B113:AO113"/>
    <mergeCell ref="B114:C114"/>
    <mergeCell ref="D114:AK114"/>
    <mergeCell ref="AL114:AO114"/>
    <mergeCell ref="B115:C116"/>
    <mergeCell ref="D115:AO115"/>
    <mergeCell ref="D116:F116"/>
    <mergeCell ref="G116:J116"/>
    <mergeCell ref="K116:P116"/>
    <mergeCell ref="Q116:V116"/>
    <mergeCell ref="W116:AA116"/>
    <mergeCell ref="AB116:AG116"/>
    <mergeCell ref="AH116:AK116"/>
    <mergeCell ref="AL116:AO116"/>
    <mergeCell ref="B117:C117"/>
    <mergeCell ref="D117:F117"/>
    <mergeCell ref="G117:J117"/>
    <mergeCell ref="K117:P117"/>
    <mergeCell ref="Q117:V117"/>
    <mergeCell ref="W117:AA117"/>
    <mergeCell ref="AB117:AG117"/>
    <mergeCell ref="AH117:AK117"/>
    <mergeCell ref="AL117:AO117"/>
    <mergeCell ref="B118:C118"/>
    <mergeCell ref="D118:F118"/>
    <mergeCell ref="G118:J118"/>
    <mergeCell ref="K118:P118"/>
    <mergeCell ref="Q118:V118"/>
    <mergeCell ref="W118:AA118"/>
    <mergeCell ref="AB118:AG118"/>
    <mergeCell ref="AH118:AK118"/>
    <mergeCell ref="AL118:AO118"/>
    <mergeCell ref="B119:C119"/>
    <mergeCell ref="D119:F119"/>
    <mergeCell ref="G119:J119"/>
    <mergeCell ref="K119:P119"/>
    <mergeCell ref="Q119:V119"/>
    <mergeCell ref="W119:AA119"/>
    <mergeCell ref="AB119:AG119"/>
    <mergeCell ref="AH119:AK119"/>
    <mergeCell ref="AL119:AO119"/>
    <mergeCell ref="B120:C120"/>
    <mergeCell ref="D120:F120"/>
    <mergeCell ref="G120:J120"/>
    <mergeCell ref="K120:P120"/>
    <mergeCell ref="Q120:V120"/>
    <mergeCell ref="W120:AA120"/>
    <mergeCell ref="AB120:AG120"/>
    <mergeCell ref="AH120:AK120"/>
    <mergeCell ref="AL120:AO120"/>
    <mergeCell ref="B123:AK123"/>
    <mergeCell ref="AL123:AO123"/>
  </mergeCells>
  <printOptions headings="0" gridLines="0"/>
  <pageMargins left="0.78750000000000009" right="0.78750000000000009" top="0.78750000000000009" bottom="0.78750000000000009" header="0.51181102362204689" footer="0.51181102362204689"/>
  <pageSetup paperSize="9" scale="33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revision>10</cp:revision>
  <dcterms:created xsi:type="dcterms:W3CDTF">2021-04-12T14:52:46Z</dcterms:created>
  <dcterms:modified xsi:type="dcterms:W3CDTF">2024-10-21T07:58:03Z</dcterms:modified>
</cp:coreProperties>
</file>